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ТРАФАРЕТ" sheetId="1" state="visible" r:id="rId1"/>
  </sheets>
</workbook>
</file>

<file path=xl/sharedStrings.xml><?xml version="1.0" encoding="utf-8"?>
<sst xmlns="http://schemas.openxmlformats.org/spreadsheetml/2006/main" count="159" uniqueCount="159">
  <si>
    <t xml:space="preserve">Форма по ОКУД</t>
  </si>
  <si>
    <t>0503324</t>
  </si>
  <si>
    <t xml:space="preserve"> Дата</t>
  </si>
  <si>
    <t xml:space="preserve">            по ОКПО</t>
  </si>
  <si>
    <t xml:space="preserve">            по ОКАТО</t>
  </si>
  <si>
    <t xml:space="preserve">Периодичность: квартальная,годовая</t>
  </si>
  <si>
    <t xml:space="preserve">Единица измерения: руб.</t>
  </si>
  <si>
    <t xml:space="preserve">            по ОКЕИ</t>
  </si>
  <si>
    <t xml:space="preserve">Наименование показателя</t>
  </si>
  <si>
    <t xml:space="preserve">Код целевой статьи расходов по БК</t>
  </si>
  <si>
    <t xml:space="preserve">Код доходов по БК</t>
  </si>
  <si>
    <t xml:space="preserve">Остаток на начало отчетного периода</t>
  </si>
  <si>
    <t xml:space="preserve">Кассовый расход</t>
  </si>
  <si>
    <t xml:space="preserve">Остаток на конец отчетного периода</t>
  </si>
  <si>
    <t>x</t>
  </si>
  <si>
    <t xml:space="preserve">   </t>
  </si>
  <si>
    <t xml:space="preserve">          на  </t>
  </si>
  <si>
    <t xml:space="preserve">Наименование финансового органа  </t>
  </si>
  <si>
    <t xml:space="preserve">Наименование бюджета</t>
  </si>
  <si>
    <t xml:space="preserve">Код гла-вы по БК</t>
  </si>
  <si>
    <t xml:space="preserve">Форма 0503324  с.1</t>
  </si>
  <si>
    <t>всего</t>
  </si>
  <si>
    <t xml:space="preserve">в том числе потребность в котором подтверждена</t>
  </si>
  <si>
    <t xml:space="preserve">всего (гр. 5 + гр. 7 + гр. 9 - гр. 8 - (гр. 10 - гр. 11))</t>
  </si>
  <si>
    <t xml:space="preserve">1. Движение целевых средств</t>
  </si>
  <si>
    <t>ОТЧЕТ</t>
  </si>
  <si>
    <t xml:space="preserve">муниципальными образованиями и территориальным государственным внебюджетным фондом</t>
  </si>
  <si>
    <t>КОДЫ</t>
  </si>
  <si>
    <t xml:space="preserve">в том числе</t>
  </si>
  <si>
    <t xml:space="preserve">Сумма межбюджетных трансфертов, всего:</t>
  </si>
  <si>
    <t xml:space="preserve">Восстановлено остатков межбюджетного трансферта прошлых лет</t>
  </si>
  <si>
    <t xml:space="preserve">Поступило из областного бюджета</t>
  </si>
  <si>
    <t xml:space="preserve">Возвращено неиспользован-ных остатков прошлых лет в областной бюджет</t>
  </si>
  <si>
    <t xml:space="preserve">Возвращено из областного бюджета в объеме потребности в расходовании</t>
  </si>
  <si>
    <t xml:space="preserve">в том числе подлежащий возврату в областной бюджет</t>
  </si>
  <si>
    <t xml:space="preserve">об использовании межбюджетных трансфертов из областного бюджета субъектами Российской Федерации, </t>
  </si>
  <si>
    <t xml:space="preserve">ЧЕР Свод РН</t>
  </si>
  <si>
    <t xml:space="preserve">01 июня 2018 г.</t>
  </si>
  <si>
    <t>802</t>
  </si>
  <si>
    <t>000</t>
  </si>
  <si>
    <t xml:space="preserve">Субвенции на осуществление полномочий по созданию и организации деятельности территориальных комиссий по делам несовершеннолетних и защите их прав (Межбюджетные трансферты)</t>
  </si>
  <si>
    <t>0160271220</t>
  </si>
  <si>
    <t>20230024050000151</t>
  </si>
  <si>
    <t>804</t>
  </si>
  <si>
    <t xml:space="preserve">Дотации на выравнивание бюджетной обеспеченности муниципальных районов (городских округов) (Межбюджетные трансферты)</t>
  </si>
  <si>
    <t>9990070010</t>
  </si>
  <si>
    <t>20215001050000151</t>
  </si>
  <si>
    <t xml:space="preserve">Осуществление полномочий Белгородской области по расчету и предоставлению дотаций на выравнивание бюджетной обеспеченности поселений</t>
  </si>
  <si>
    <t>9990070110</t>
  </si>
  <si>
    <t>806</t>
  </si>
  <si>
    <t xml:space="preserve">Субвенции на организацию предоставления мер по поддержке сельскохозяйственного производства (Межбюджетные трансферты)</t>
  </si>
  <si>
    <t>1160271290</t>
  </si>
  <si>
    <t>807</t>
  </si>
  <si>
    <t xml:space="preserve">Субсидии на реализацию мероприятий по обеспечению населения чистой питьевой водой (Межбюджетные трансферты)</t>
  </si>
  <si>
    <t>0920571090</t>
  </si>
  <si>
    <t>20220077050000151</t>
  </si>
  <si>
    <t xml:space="preserve">Субсидии бюджетам муниципальных районов и городских округов на 2018 год на софинансирование капитального ремонта</t>
  </si>
  <si>
    <t>1710272120</t>
  </si>
  <si>
    <t>810</t>
  </si>
  <si>
    <t xml:space="preserve"> Субвенции 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</si>
  <si>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0210173020</t>
  </si>
  <si>
    <t xml:space="preserve">Субвенции на выплату компенсации части родительской платы за присмотр и уход за детьми в образовательных организациях, реализующих основную образовательную программу дошкольного образования в рамках подпрограммы "Развитие дошкольного образования" государственной программы "Развитие образования Белгородской области на 2014-2020 годы" (Межбюджетные трансферты)</t>
  </si>
  <si>
    <t>0210273030</t>
  </si>
  <si>
    <t>20230029050000151</t>
  </si>
  <si>
    <t xml:space="preserve">Мероприятия на реализацию государственного стандарта общего образования</t>
  </si>
  <si>
    <t>0220173040</t>
  </si>
  <si>
    <t xml:space="preserve">Субвенции  на выплату денежного вознаграждения за выполнение функций классного руководителя педагогическим работникам  муниципальных образовательных учреждений (организаций)</t>
  </si>
  <si>
    <t>0220173060</t>
  </si>
  <si>
    <t>20230021050000151</t>
  </si>
  <si>
    <t xml:space="preserve">Субвенции на предоставление мер социальной поддержки педагогическим работникам муниципальных образовательных учреждений (организаций), проживающим и работающим в сельских населённых пунктах, рабочих посёлках (посёлках городского типа) на территории Белгородской области (Межбюджетные трансферты)</t>
  </si>
  <si>
    <t>0250573220</t>
  </si>
  <si>
    <t>811</t>
  </si>
  <si>
    <t xml:space="preserve">Прочие субсидии бюджета муниципальных образований</t>
  </si>
  <si>
    <t>0560777780</t>
  </si>
  <si>
    <t>20229999050000151</t>
  </si>
  <si>
    <t>812</t>
  </si>
  <si>
    <t xml:space="preserve">Субвенции на проведение оздоровительной компании детей (Иные межбюджетные трансферты)</t>
  </si>
  <si>
    <t>0260170650</t>
  </si>
  <si>
    <t>20239999050000151</t>
  </si>
  <si>
    <t xml:space="preserve">Предоставление гражданам адресных субсидий на оплату жилого помещения и коммунальных услуг, осуществляемое за счет субвенции из областного бюджета</t>
  </si>
  <si>
    <t>0410171510</t>
  </si>
  <si>
    <t>20230022050000151</t>
  </si>
  <si>
    <t xml:space="preserve">Выплата ежемесячных денежных компенсаций расходов по оплате жилищно-коммунальных услуг ветеранам труда за счет субвенции из областного бюджета</t>
  </si>
  <si>
    <t>0410172510</t>
  </si>
  <si>
    <t xml:space="preserve">Выплаты ежемесячных денежных компенсаций расходов по оплате жилищно-коммунальных услуг реабилитированным лицам и лицам, признанным пострадавшими от политических репрессий</t>
  </si>
  <si>
    <t>0410172520</t>
  </si>
  <si>
    <t xml:space="preserve">Выплата ежемесячных денежных компенсаций расходов по оплате жилищно-коммунальных услуг многодетным семьям за счет субвенции из областного бюджета</t>
  </si>
  <si>
    <t>0410172530</t>
  </si>
  <si>
    <t xml:space="preserve">Выплата ежемесячных денежных компенсаций расходов по оплате жилищно-коммунальных услуг иным категориям граждан</t>
  </si>
  <si>
    <t>0410172540</t>
  </si>
  <si>
    <t xml:space="preserve">Компенсация категориям граждан оплаты взнона капитальный ремонт общего имущества в многоквартирном доме</t>
  </si>
  <si>
    <t>04101R4620</t>
  </si>
  <si>
    <t>20235462050000151</t>
  </si>
  <si>
    <t xml:space="preserve">Выплата пособий малоимущим гражданам и гражданам, оказавшимся в тяжелей жизненной ситуации, осуществляемая за счет субвенции из областного бюджета; Выплата пособий малоимущим гражданам и гражданам, оказавшимся в тяжелой жизненной ситуации (за счет субвенций из областного бюджета); Выплата пособий малоимущим гражданам и гражданам, оказавшимся в тяжелой жизненной ситуации; Выплаты пособий малоимущим гражданам и гражданам, оказавшимся в тяжёлой жизненной ситуации</t>
  </si>
  <si>
    <t>0410272310</t>
  </si>
  <si>
    <t xml:space="preserve">Выплата субсидий ветеранам боевых действий и другим категориям военнослужащих</t>
  </si>
  <si>
    <t>0410272360</t>
  </si>
  <si>
    <t xml:space="preserve">Осуществление полномочий субъекта Российской Федерации на выплату ежемесячных пособий отдельным категориям граждан (инвалидам боевых действий 1 и 2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риска) за счет субвенций из областного бюджета</t>
  </si>
  <si>
    <t>0410272370</t>
  </si>
  <si>
    <t xml:space="preserve">Оплата ежемесячных денежных выплат ветеранам труда,ветераном военной службы</t>
  </si>
  <si>
    <t>0410272410</t>
  </si>
  <si>
    <t xml:space="preserve">Оплата ежемесячных денежных выплат труженикам тыла, осуществляемая за счет субвенции из областного бюджета</t>
  </si>
  <si>
    <t>0410272420</t>
  </si>
  <si>
    <t xml:space="preserve">Субвенции на оплату ежемесячных денежных выплат реабилитированным лицам (Межбюджетные трансферты)</t>
  </si>
  <si>
    <t>0410272430</t>
  </si>
  <si>
    <t xml:space="preserve">Оплата ежемесячных денежных выплат лицам, родившимся в период с 22 июня 1923 года по 3 сентября 1945 года (Дети войны)</t>
  </si>
  <si>
    <t>0410272450</t>
  </si>
  <si>
    <t xml:space="preserve">Предоставление материальной и иной помощи для погребения</t>
  </si>
  <si>
    <t>0410272620</t>
  </si>
  <si>
    <t xml:space="preserve">Субвенция на 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 (Межбюджетные трансферты)</t>
  </si>
  <si>
    <t>0410273820</t>
  </si>
  <si>
    <t xml:space="preserve">Мероприятия для осуществления полномочий по обеспечению права граждан на социальное обслуживание</t>
  </si>
  <si>
    <t>0420171590</t>
  </si>
  <si>
    <t xml:space="preserve">Субвенции бюджета муниципальных районов и городских округов на осуществление мер социальной защиты отдельных категорий работников, учреждений занятых в секторе социального обслуживания, проживающих или работающих в сельской местности</t>
  </si>
  <si>
    <t>0420171690</t>
  </si>
  <si>
    <t xml:space="preserve">Выплата ежемесячных пособий гражданам, имеющим детей </t>
  </si>
  <si>
    <t>0430172850</t>
  </si>
  <si>
    <t xml:space="preserve">Субвенции на осуществление полномочий субъекта Российской Федерации на осуществление мер соцзащиты многодетных семей (Межбюджетные трансферты)</t>
  </si>
  <si>
    <t>0430172880</t>
  </si>
  <si>
    <t xml:space="preserve">Осуществление дополнительных мер социальной защиты семей, родивших третьего и последующих детей по предоставлению материнского (семейного) капитала</t>
  </si>
  <si>
    <t>0430173000</t>
  </si>
  <si>
    <t xml:space="preserve">Единовременная выплата материальной помощи женщинам. находящимся в трудной жизненной ситуации и сохранившим беременность"</t>
  </si>
  <si>
    <t>0430174000</t>
  </si>
  <si>
    <t>20249999050000151</t>
  </si>
  <si>
    <t xml:space="preserve">Субвенции для осуществления полномочий по ежемесячной денежной выплате, назначаемой в случае рождения третьего ребенка или последующих детей до достижения ребенком возраста трех лет за счет средств бюджета субъекта Российской Федерации (Межбюджетные трансферты)</t>
  </si>
  <si>
    <t>04301R0840</t>
  </si>
  <si>
    <t>20235084050000151</t>
  </si>
  <si>
    <t xml:space="preserve">Социальная поддержка детей-сирот и детей, оставшихся без попечения родителей, в части оплаты за содержание жилых помещений, закреплённых за детьми-сиротами и капитального ремонта</t>
  </si>
  <si>
    <t>0430271370</t>
  </si>
  <si>
    <t xml:space="preserve">Осуществление мер по социальной защите граждан, являющихся усыновителями, осуществляемое за счет субвенции из областного бюджета</t>
  </si>
  <si>
    <t>0430272860</t>
  </si>
  <si>
    <t xml:space="preserve">Содержание ребёнка в семье опекуна и приёмной семье, а также вознаграждение, причитающиеся приёмному родителю</t>
  </si>
  <si>
    <t>0430272870</t>
  </si>
  <si>
    <t>20230027050000151</t>
  </si>
  <si>
    <t xml:space="preserve">Субвенции бюджетам муниципальных районов и городских округов на 2018 год на вознаграждение, причитающееся приемному родителю, оплату труда родителя-воспитателя</t>
  </si>
  <si>
    <t>0430272890</t>
  </si>
  <si>
    <t xml:space="preserve">Субвенции на организацию предоставления отдельных мер социальной защиты населения (Межбюджетные трансферты)</t>
  </si>
  <si>
    <t>0460271230</t>
  </si>
  <si>
    <t xml:space="preserve">Субвенции на осуществление деятельности по опеке и попечительству в отношении несовершеннолетних и лиц из числа детей-сирот и детей, оставшихся без попечения родителей (Межбюджетные трансферты)</t>
  </si>
  <si>
    <t>0460371240</t>
  </si>
  <si>
    <t xml:space="preserve">Субвенции на осуществление деятельности по опеке и попечительству в отношении совершеннолетних лиц (Межбюджетные трансферты)</t>
  </si>
  <si>
    <t>0460471250</t>
  </si>
  <si>
    <t xml:space="preserve">Субвенции на организацию предоставления ежемесячных денежных компенсаций расходов по оплате жилищно-коммунальных услуг (Межбюджетные трансферты)</t>
  </si>
  <si>
    <t>0460571260</t>
  </si>
  <si>
    <t xml:space="preserve">Субвенции на организацию предоставления социального пособия на погребения</t>
  </si>
  <si>
    <t>0460671270</t>
  </si>
  <si>
    <t>814</t>
  </si>
  <si>
    <t xml:space="preserve">Субвенции на осуществление полномочий в области охраны труда (Межбюджетные трансферты)</t>
  </si>
  <si>
    <t>1320271210</t>
  </si>
  <si>
    <t>828</t>
  </si>
  <si>
    <t xml:space="preserve">Субсидии на капитальный ремонт и ремонт автомобильных дорог общего пользования населенных пунктов (Межбюджетные трансферты)</t>
  </si>
  <si>
    <t>1010572140</t>
  </si>
  <si>
    <t>20220216050000151</t>
  </si>
  <si>
    <t>830</t>
  </si>
  <si>
    <t xml:space="preserve">Субсидии на организацию наружного освещения населенных пунктов Белгородской области (Межбюджетные трансферты)</t>
  </si>
  <si>
    <t>0920271340</t>
  </si>
  <si>
    <t>853</t>
  </si>
  <si>
    <t xml:space="preserve">Субвенции на осуществление отдельных государственных полномочий по рассмотрению дел об административных правонарушениях (Межбюджетные трансферты)</t>
  </si>
  <si>
    <t>1260271310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</si>
</sst>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22">
    <font>
      <name val="Calibri"/>
      <color indexed="64"/>
      <sz val="11.000000"/>
    </font>
    <font>
      <name val="Calibri"/>
      <color indexed="62"/>
      <sz val="11.000000"/>
    </font>
    <font>
      <name val="Calibri"/>
      <b/>
      <color indexed="63"/>
      <sz val="11.000000"/>
    </font>
    <font>
      <name val="Calibri"/>
      <b/>
      <color indexed="52"/>
      <sz val="11.000000"/>
    </font>
    <font>
      <name val="Calibri"/>
      <b/>
      <color indexed="56"/>
      <sz val="15.000000"/>
    </font>
    <font>
      <name val="Calibri"/>
      <b/>
      <color indexed="56"/>
      <sz val="13.000000"/>
    </font>
    <font>
      <name val="Calibri"/>
      <b/>
      <color indexed="56"/>
      <sz val="11.000000"/>
    </font>
    <font>
      <name val="Cambria"/>
      <b/>
      <color indexed="56"/>
      <sz val="18.000000"/>
    </font>
    <font>
      <name val="Calibri"/>
      <color indexed="60"/>
      <sz val="11.000000"/>
    </font>
    <font>
      <name val="Calibri"/>
      <i/>
      <color indexed="23"/>
      <sz val="11.000000"/>
    </font>
    <font>
      <name val="Calibri"/>
      <color indexed="52"/>
      <sz val="11.000000"/>
    </font>
    <font>
      <name val="Calibri"/>
      <color indexed="2"/>
      <sz val="11.000000"/>
    </font>
    <font>
      <name val="Calibri"/>
      <color indexed="17"/>
      <sz val="11.000000"/>
    </font>
    <font>
      <name val="Times New Roman"/>
      <sz val="12.000000"/>
    </font>
    <font>
      <name val="Times New Roman"/>
      <sz val="10.000000"/>
    </font>
    <font>
      <name val="Times New Roman"/>
      <sz val="8.000000"/>
    </font>
    <font>
      <name val="Times New Roman"/>
      <b/>
      <sz val="13.500000"/>
    </font>
    <font>
      <name val="Times New Roman"/>
      <b/>
      <sz val="9.000000"/>
    </font>
    <font>
      <name val="Times New Roman"/>
      <b/>
      <sz val="10.000000"/>
    </font>
    <font>
      <name val="Times New Roman"/>
      <b/>
      <color indexed="64"/>
      <sz val="9.000000"/>
    </font>
    <font>
      <name val="Times New Roman"/>
      <sz val="9.000000"/>
    </font>
    <font>
      <name val="Times New Roman"/>
      <b/>
      <sz val="8.000000"/>
    </font>
  </fonts>
  <fills count="28">
    <fill>
      <patternFill patternType="none"/>
    </fill>
    <fill>
      <patternFill patternType="gray125">
        <fgColor/>
        <bgColor indexed="65"/>
      </patternFill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3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20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2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/>
      </patternFill>
    </fill>
    <fill>
      <patternFill patternType="solid">
        <fgColor indexed="27"/>
        <bgColor/>
      </patternFill>
    </fill>
    <fill>
      <patternFill patternType="solid">
        <fgColor indexed="26"/>
        <bgColor/>
      </patternFill>
    </fill>
    <fill>
      <patternFill patternType="solid">
        <fgColor indexed="42"/>
        <bgColor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/>
      </left>
      <right style="thin">
        <color/>
      </right>
      <top style="thin">
        <color/>
      </top>
      <bottom style="thin">
        <color/>
      </bottom>
      <diagonal/>
    </border>
    <border>
      <left style="medium">
        <color/>
      </left>
      <right style="medium">
        <color/>
      </right>
      <top style="medium">
        <color/>
      </top>
      <bottom style="thin">
        <color/>
      </bottom>
      <diagonal/>
    </border>
    <border>
      <left style="medium">
        <color/>
      </left>
      <right style="medium">
        <color/>
      </right>
      <top style="thin">
        <color/>
      </top>
      <bottom style="thin">
        <color/>
      </bottom>
      <diagonal/>
    </border>
    <border>
      <left style="medium">
        <color/>
      </left>
      <right style="medium">
        <color/>
      </right>
      <top style="thin">
        <color/>
      </top>
      <bottom style="medium">
        <color/>
      </bottom>
      <diagonal/>
    </border>
    <border>
      <left style="thin">
        <color/>
      </left>
      <right style="thin">
        <color/>
      </right>
      <top style="thin">
        <color/>
      </top>
      <bottom style="medium">
        <color/>
      </bottom>
      <diagonal/>
    </border>
    <border>
      <left/>
      <right style="thin">
        <color/>
      </right>
      <top style="thin">
        <color/>
      </top>
      <bottom style="thin">
        <color/>
      </bottom>
      <diagonal/>
    </border>
    <border>
      <left style="thin">
        <color/>
      </left>
      <right style="thin">
        <color/>
      </right>
      <top style="thin">
        <color/>
      </top>
      <bottom/>
      <diagonal/>
    </border>
    <border>
      <left style="thin">
        <color/>
      </left>
      <right style="thin">
        <color/>
      </right>
      <top/>
      <bottom style="thin">
        <color/>
      </bottom>
      <diagonal/>
    </border>
    <border>
      <left style="medium">
        <color/>
      </left>
      <right style="thin">
        <color/>
      </right>
      <top style="medium">
        <color/>
      </top>
      <bottom style="thin">
        <color/>
      </bottom>
      <diagonal/>
    </border>
    <border>
      <left style="thin">
        <color/>
      </left>
      <right style="thin">
        <color/>
      </right>
      <top style="medium">
        <color/>
      </top>
      <bottom style="thin">
        <color/>
      </bottom>
      <diagonal/>
    </border>
    <border>
      <left style="medium">
        <color/>
      </left>
      <right style="thin">
        <color/>
      </right>
      <top style="thin">
        <color/>
      </top>
      <bottom/>
      <diagonal/>
    </border>
    <border>
      <left style="medium">
        <color/>
      </left>
      <right style="thin">
        <color/>
      </right>
      <top/>
      <bottom style="thin">
        <color/>
      </bottom>
      <diagonal/>
    </border>
    <border>
      <left/>
      <right style="medium">
        <color/>
      </right>
      <top style="thin">
        <color/>
      </top>
      <bottom/>
      <diagonal/>
    </border>
    <border>
      <left style="thin">
        <color/>
      </left>
      <right/>
      <top style="thin">
        <color/>
      </top>
      <bottom style="thin">
        <color/>
      </bottom>
      <diagonal/>
    </border>
    <border>
      <left style="thin">
        <color/>
      </left>
      <right/>
      <top style="thin">
        <color/>
      </top>
      <bottom style="medium">
        <color/>
      </bottom>
      <diagonal/>
    </border>
    <border>
      <left/>
      <right/>
      <top style="thin">
        <color/>
      </top>
      <bottom/>
      <diagonal/>
    </border>
    <border>
      <left/>
      <right/>
      <top style="thin">
        <color/>
      </top>
      <bottom style="thin">
        <color/>
      </bottom>
      <diagonal/>
    </border>
    <border>
      <left style="medium">
        <color/>
      </left>
      <right style="thin">
        <color/>
      </right>
      <top/>
      <bottom style="medium">
        <color/>
      </bottom>
      <diagonal/>
    </border>
    <border>
      <left style="thin">
        <color/>
      </left>
      <right style="thin">
        <color/>
      </right>
      <top/>
      <bottom style="medium">
        <color/>
      </bottom>
      <diagonal/>
    </border>
    <border>
      <left style="thin">
        <color/>
      </left>
      <right/>
      <top style="thin">
        <color/>
      </top>
      <bottom/>
      <diagonal/>
    </border>
    <border>
      <left/>
      <right style="thin">
        <color/>
      </right>
      <top style="thin">
        <color/>
      </top>
      <bottom/>
      <diagonal/>
    </border>
    <border>
      <left style="thin">
        <color/>
      </left>
      <right style="medium">
        <color/>
      </right>
      <top style="medium">
        <color/>
      </top>
      <bottom style="thin">
        <color/>
      </bottom>
      <diagonal/>
    </border>
    <border>
      <left style="thin">
        <color/>
      </left>
      <right style="medium">
        <color/>
      </right>
      <top style="thin">
        <color/>
      </top>
      <bottom/>
      <diagonal/>
    </border>
    <border>
      <left style="thin">
        <color/>
      </left>
      <right style="medium">
        <color/>
      </right>
      <top/>
      <bottom style="thin">
        <color/>
      </bottom>
      <diagonal/>
    </border>
    <border>
      <left style="thin">
        <color/>
      </left>
      <right style="medium">
        <color/>
      </right>
      <top/>
      <bottom style="medium">
        <color/>
      </bottom>
      <diagonal/>
    </border>
    <border>
      <left style="thin">
        <color/>
      </left>
      <right style="thin">
        <color/>
      </right>
      <top/>
      <bottom/>
      <diagonal/>
    </border>
    <border>
      <left style="thin">
        <color/>
      </left>
      <right style="medium">
        <color/>
      </right>
      <top/>
      <bottom/>
      <diagonal/>
    </border>
    <border>
      <left style="medium">
        <color/>
      </left>
      <right style="thin">
        <color/>
      </right>
      <top/>
      <bottom/>
      <diagonal/>
    </border>
    <border>
      <left/>
      <right/>
      <top/>
      <bottom style="thin">
        <color/>
      </bottom>
      <diagonal/>
    </border>
    <border>
      <left style="thin">
        <color/>
      </left>
      <right/>
      <top/>
      <bottom style="thin">
        <color/>
      </bottom>
      <diagonal/>
    </border>
    <border>
      <left/>
      <right style="thin">
        <color/>
      </right>
      <top/>
      <bottom style="thin">
        <color/>
      </bottom>
      <diagonal/>
    </border>
    <border>
      <left style="thin">
        <color/>
      </left>
      <right/>
      <top/>
      <bottom/>
      <diagonal/>
    </border>
    <border>
      <left/>
      <right style="thin">
        <color/>
      </right>
      <top/>
      <bottom/>
      <diagonal/>
    </border>
    <border>
      <left/>
      <right style="thin">
        <color/>
      </right>
      <top style="thin">
        <color/>
      </top>
      <bottom style="medium">
        <color/>
      </bottom>
      <diagonal/>
    </border>
    <border>
      <left style="thin">
        <color/>
      </left>
      <right/>
      <top style="medium">
        <color/>
      </top>
      <bottom style="thin">
        <color/>
      </bottom>
      <diagonal/>
    </border>
    <border>
      <left/>
      <right style="thin">
        <color/>
      </right>
      <top style="medium">
        <color/>
      </top>
      <bottom style="thin">
        <color/>
      </bottom>
      <diagonal/>
    </border>
  </borders>
  <cellStyleXfs count="61"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2" borderId="0" numFmtId="0">
      <alignment horizontal="general" shrinkToFit="0" vertical="bottom" wrapText="0"/>
    </xf>
    <xf fontId="0" fillId="3" borderId="0" numFmtId="0">
      <alignment horizontal="general" shrinkToFit="0" vertical="bottom" wrapText="0"/>
    </xf>
    <xf fontId="0" fillId="4" borderId="0" numFmtId="0">
      <alignment horizontal="general" shrinkToFit="0" vertical="bottom" wrapText="0"/>
    </xf>
    <xf fontId="0" fillId="5" borderId="0" numFmtId="0">
      <alignment horizontal="general" shrinkToFit="0" vertical="bottom" wrapText="0"/>
    </xf>
    <xf fontId="0" fillId="6" borderId="0" numFmtId="0">
      <alignment horizontal="general" shrinkToFit="0" vertical="bottom" wrapText="0"/>
    </xf>
    <xf fontId="0" fillId="7" borderId="0" numFmtId="0">
      <alignment horizontal="general" shrinkToFit="0" vertical="bottom" wrapText="0"/>
    </xf>
    <xf fontId="0" fillId="8" borderId="0" numFmtId="0">
      <alignment horizontal="general" shrinkToFit="0" vertical="bottom" wrapText="0"/>
    </xf>
    <xf fontId="0" fillId="9" borderId="0" numFmtId="0">
      <alignment horizontal="general" shrinkToFit="0" vertical="bottom" wrapText="0"/>
    </xf>
    <xf fontId="0" fillId="10" borderId="0" numFmtId="0">
      <alignment horizontal="general" shrinkToFit="0" vertical="bottom" wrapText="0"/>
    </xf>
    <xf fontId="0" fillId="5" borderId="0" numFmtId="0">
      <alignment horizontal="general" shrinkToFit="0" vertical="bottom" wrapText="0"/>
    </xf>
    <xf fontId="0" fillId="8" borderId="0" numFmtId="0">
      <alignment horizontal="general" shrinkToFit="0" vertical="bottom" wrapText="0"/>
    </xf>
    <xf fontId="0" fillId="11" borderId="0" numFmtId="0">
      <alignment horizontal="general" shrinkToFit="0" vertical="bottom" wrapText="0"/>
    </xf>
    <xf fontId="0" fillId="12" borderId="0" numFmtId="0">
      <alignment horizontal="general" shrinkToFit="0" vertical="bottom" wrapText="0"/>
    </xf>
    <xf fontId="0" fillId="9" borderId="0" numFmtId="0">
      <alignment horizontal="general" shrinkToFit="0" vertical="bottom" wrapText="0"/>
    </xf>
    <xf fontId="0" fillId="10" borderId="0" numFmtId="0">
      <alignment horizontal="general" shrinkToFit="0" vertical="bottom" wrapText="0"/>
    </xf>
    <xf fontId="0" fillId="13" borderId="0" numFmtId="0">
      <alignment horizontal="general" shrinkToFit="0" vertical="bottom" wrapText="0"/>
    </xf>
    <xf fontId="0" fillId="14" borderId="0" numFmtId="0">
      <alignment horizontal="general" shrinkToFit="0" vertical="bottom" wrapText="0"/>
    </xf>
    <xf fontId="0" fillId="15" borderId="0" numFmtId="0">
      <alignment horizontal="general" shrinkToFit="0" vertical="bottom" wrapText="0"/>
    </xf>
    <xf fontId="0" fillId="16" borderId="0" numFmtId="0">
      <alignment horizontal="general" shrinkToFit="0" vertical="bottom" wrapText="0"/>
    </xf>
    <xf fontId="0" fillId="17" borderId="0" numFmtId="0">
      <alignment horizontal="general" shrinkToFit="0" vertical="bottom" wrapText="0"/>
    </xf>
    <xf fontId="0" fillId="18" borderId="0" numFmtId="0">
      <alignment horizontal="general" shrinkToFit="0" vertical="bottom" wrapText="0"/>
    </xf>
    <xf fontId="0" fillId="13" borderId="0" numFmtId="0">
      <alignment horizontal="general" shrinkToFit="0" vertical="bottom" wrapText="0"/>
    </xf>
    <xf fontId="0" fillId="14" borderId="0" numFmtId="0">
      <alignment horizontal="general" shrinkToFit="0" vertical="bottom" wrapText="0"/>
    </xf>
    <xf fontId="0" fillId="19" borderId="0" numFmtId="0">
      <alignment horizontal="general" shrinkToFit="0" vertical="bottom" wrapText="0"/>
    </xf>
    <xf fontId="1" fillId="7" borderId="1" numFmtId="0">
      <alignment horizontal="general" shrinkToFit="0" vertical="bottom" wrapText="0"/>
    </xf>
    <xf fontId="2" fillId="20" borderId="2" numFmtId="0">
      <alignment horizontal="general" shrinkToFit="0" vertical="bottom" wrapText="0"/>
    </xf>
    <xf fontId="3" fillId="20" borderId="1" numFmtId="0">
      <alignment horizontal="general" shrinkToFit="0" vertical="bottom" wrapText="0"/>
    </xf>
    <xf fontId="0" fillId="0" borderId="0" numFmtId="44">
      <alignment horizontal="general" shrinkToFit="0" vertical="bottom" wrapText="0"/>
    </xf>
    <xf fontId="0" fillId="0" borderId="0" numFmtId="42">
      <alignment horizontal="general" shrinkToFit="0" vertical="bottom" wrapText="0"/>
    </xf>
    <xf fontId="4" fillId="0" borderId="3" numFmtId="0">
      <alignment horizontal="general" shrinkToFit="0" vertical="bottom" wrapText="0"/>
    </xf>
    <xf fontId="5" fillId="0" borderId="4" numFmtId="0">
      <alignment horizontal="general" shrinkToFit="0" vertical="bottom" wrapText="0"/>
    </xf>
    <xf fontId="6" fillId="0" borderId="5" numFmtId="0">
      <alignment horizontal="general" shrinkToFit="0" vertical="bottom" wrapText="0"/>
    </xf>
    <xf fontId="6" fillId="0" borderId="0" numFmtId="0">
      <alignment horizontal="general" shrinkToFit="0" vertical="bottom" wrapText="0"/>
    </xf>
    <xf fontId="2" fillId="0" borderId="6" numFmtId="0">
      <alignment horizontal="general" shrinkToFit="0" vertical="bottom" wrapText="0"/>
    </xf>
    <xf fontId="2" fillId="21" borderId="7" numFmtId="0">
      <alignment horizontal="general" shrinkToFit="0" vertical="bottom" wrapText="0"/>
    </xf>
    <xf fontId="7" fillId="0" borderId="0" numFmtId="0">
      <alignment horizontal="general" shrinkToFit="0" vertical="bottom" wrapText="0"/>
    </xf>
    <xf fontId="8" fillId="22" borderId="0" numFmtId="0">
      <alignment horizontal="general" shrinkToFit="0" vertical="bottom" wrapText="0"/>
    </xf>
    <xf fontId="0" fillId="3" borderId="0" numFmtId="0">
      <alignment horizontal="general" shrinkToFit="0" vertical="bottom" wrapText="0"/>
    </xf>
    <xf fontId="9" fillId="0" borderId="0" numFmtId="0">
      <alignment horizontal="general" shrinkToFit="0" vertical="bottom" wrapText="0"/>
    </xf>
    <xf fontId="0" fillId="23" borderId="8" numFmtId="0">
      <alignment horizontal="general" shrinkToFit="0" vertical="bottom" wrapText="0"/>
    </xf>
    <xf fontId="0" fillId="0" borderId="0" numFmtId="9">
      <alignment horizontal="general" shrinkToFit="0" vertical="bottom" wrapText="0"/>
    </xf>
    <xf fontId="10" fillId="0" borderId="9" numFmtId="0">
      <alignment horizontal="general" shrinkToFit="0" vertical="bottom" wrapText="0"/>
    </xf>
    <xf fontId="11" fillId="0" borderId="0" numFmtId="0">
      <alignment horizontal="general" shrinkToFit="0" vertical="bottom" wrapText="0"/>
    </xf>
    <xf fontId="0" fillId="0" borderId="0" numFmtId="43">
      <alignment horizontal="general" shrinkToFit="0" vertical="bottom" wrapText="0"/>
    </xf>
    <xf fontId="0" fillId="0" borderId="0" numFmtId="41">
      <alignment horizontal="general" shrinkToFit="0" vertical="bottom" wrapText="0"/>
    </xf>
    <xf fontId="12" fillId="4" borderId="0" numFmtId="0">
      <alignment horizontal="general" shrinkToFit="0" vertical="bottom" wrapText="0"/>
    </xf>
  </cellStyleXfs>
  <cellXfs count="104">
    <xf fontId="0" fillId="0" borderId="0" numFmtId="0" xfId="0" applyNumberFormat="0" applyFont="0" applyFill="0" applyBorder="0" applyAlignment="0">
      <alignment horizontal="general" shrinkToFit="0" vertical="bottom" wrapText="0"/>
    </xf>
    <xf fontId="13" fillId="0" borderId="0" numFmtId="49" xfId="0" applyNumberFormat="1" applyFont="1" applyFill="0" applyBorder="0" applyAlignment="1">
      <alignment horizontal="center" shrinkToFit="0" vertical="bottom" wrapText="0"/>
    </xf>
    <xf fontId="14" fillId="0" borderId="0" numFmtId="0" xfId="0" applyNumberFormat="0" applyFont="1" applyFill="0" applyBorder="0" applyAlignment="0">
      <alignment horizontal="general" shrinkToFit="0" vertical="bottom" wrapText="0"/>
    </xf>
    <xf fontId="13" fillId="0" borderId="0" numFmtId="0" xfId="0" applyNumberFormat="0" applyFont="1" applyFill="0" applyBorder="0" applyAlignment="0">
      <alignment horizontal="general" shrinkToFit="0" vertical="bottom" wrapText="0"/>
    </xf>
    <xf fontId="15" fillId="0" borderId="0" numFmtId="0" xfId="0" applyNumberFormat="0" applyFont="1" applyFill="0" applyBorder="0" applyAlignment="1">
      <alignment horizontal="right" shrinkToFit="0" vertical="bottom" wrapText="0"/>
    </xf>
    <xf fontId="16" fillId="0" borderId="0" numFmtId="0" xfId="0" applyNumberFormat="0" applyFont="1" applyFill="0" applyBorder="0" applyAlignment="0">
      <alignment horizontal="general" shrinkToFit="0" vertical="bottom" wrapText="0"/>
    </xf>
    <xf fontId="15" fillId="0" borderId="0" numFmtId="0" xfId="0" applyNumberFormat="0" applyFont="1" applyFill="0" applyBorder="0" applyAlignment="0">
      <alignment horizontal="general" shrinkToFit="0" vertical="bottom" wrapText="0"/>
    </xf>
    <xf fontId="15" fillId="0" borderId="0" numFmtId="0" xfId="0" applyNumberFormat="0" applyFont="1" applyFill="0" applyBorder="0" applyAlignment="1">
      <alignment horizontal="left" shrinkToFit="0" vertical="bottom" wrapText="0"/>
    </xf>
    <xf fontId="15" fillId="0" borderId="0" numFmtId="49" xfId="0" applyNumberFormat="1" applyFont="1" applyFill="0" applyBorder="0" applyAlignment="0">
      <alignment horizontal="general" shrinkToFit="0" vertical="bottom" wrapText="0"/>
    </xf>
    <xf fontId="15" fillId="0" borderId="0" numFmtId="0" xfId="0" applyNumberFormat="0" applyFont="1" applyFill="0" applyBorder="1" applyAlignment="0">
      <alignment horizontal="general" shrinkToFit="0" vertical="bottom" wrapText="0"/>
    </xf>
    <xf fontId="17" fillId="0" borderId="10" numFmtId="0" xfId="0" applyNumberFormat="0" applyFont="1" applyFill="0" applyBorder="1" applyAlignment="1">
      <alignment horizontal="center" shrinkToFit="0" vertical="center" wrapText="1"/>
    </xf>
    <xf fontId="18" fillId="0" borderId="0" numFmtId="0" xfId="0" applyNumberFormat="0" applyFont="1" applyFill="0" applyBorder="1" applyAlignment="1">
      <alignment horizontal="center" shrinkToFit="0" vertical="bottom" wrapText="0"/>
    </xf>
    <xf fontId="15" fillId="0" borderId="0" numFmtId="49" xfId="0" applyNumberFormat="1" applyFont="1" applyFill="0" applyBorder="1" applyAlignment="1">
      <alignment horizontal="center" shrinkToFit="0" vertical="bottom" wrapText="0"/>
    </xf>
    <xf fontId="18" fillId="0" borderId="0" numFmtId="0" xfId="0" applyNumberFormat="0" applyFont="1" applyFill="0" applyBorder="0" applyAlignment="1">
      <alignment horizontal="general" shrinkToFit="0" vertical="bottom" wrapText="0"/>
    </xf>
    <xf fontId="15" fillId="0" borderId="11" numFmtId="49" xfId="0" applyNumberFormat="1" applyFont="1" applyFill="0" applyBorder="1" applyAlignment="1">
      <alignment horizontal="center" shrinkToFit="0" vertical="bottom" wrapText="0"/>
    </xf>
    <xf fontId="15" fillId="0" borderId="12" numFmtId="49" xfId="0" applyNumberFormat="1" applyFont="1" applyFill="0" applyBorder="1" applyAlignment="1">
      <alignment horizontal="center" shrinkToFit="0" vertical="bottom" wrapText="0"/>
    </xf>
    <xf fontId="15" fillId="0" borderId="13" numFmtId="49" xfId="0" applyNumberFormat="1" applyFont="1" applyFill="0" applyBorder="1" applyAlignment="1">
      <alignment horizontal="center" shrinkToFit="0" vertical="bottom" wrapText="0"/>
    </xf>
    <xf fontId="15" fillId="0" borderId="14" numFmtId="0" xfId="0" applyNumberFormat="0" applyFont="1" applyFill="0" applyBorder="1" applyAlignment="1">
      <alignment horizontal="center" shrinkToFit="0" vertical="bottom" wrapText="0"/>
    </xf>
    <xf fontId="13" fillId="0" borderId="0" numFmtId="49" xfId="0" applyNumberFormat="1" applyFont="1" applyFill="0" applyBorder="0" applyAlignment="0">
      <alignment horizontal="general" shrinkToFit="0" vertical="bottom" wrapText="0"/>
    </xf>
    <xf fontId="19" fillId="0" borderId="10" numFmtId="0" xfId="0" applyNumberFormat="0" applyFont="1" applyFill="0" applyBorder="1" applyAlignment="1">
      <alignment horizontal="center" shrinkToFit="0" vertical="center" wrapText="1"/>
    </xf>
    <xf fontId="14" fillId="0" borderId="0" numFmtId="49" xfId="0" applyNumberFormat="1" applyFont="1" applyFill="0" applyBorder="0" applyAlignment="1">
      <alignment horizontal="left" shrinkToFit="0" vertical="bottom" wrapText="0"/>
    </xf>
    <xf fontId="14" fillId="0" borderId="0" numFmtId="0" xfId="0" applyNumberFormat="0" applyFont="1" applyFill="0" applyBorder="1" applyAlignment="1">
      <alignment horizontal="general" shrinkToFit="0" vertical="bottom" wrapText="0"/>
    </xf>
    <xf fontId="20" fillId="0" borderId="15" numFmtId="0" xfId="0" applyNumberFormat="0" applyFont="1" applyFill="0" applyBorder="1" applyAlignment="1">
      <alignment horizontal="center" shrinkToFit="0" vertical="center" wrapText="1"/>
    </xf>
    <xf fontId="15" fillId="24" borderId="16" numFmtId="0" xfId="0" applyNumberFormat="0" applyFont="1" applyFill="1" applyBorder="1" applyAlignment="1">
      <alignment horizontal="center" shrinkToFit="0" vertical="bottom" wrapText="1"/>
    </xf>
    <xf fontId="15" fillId="0" borderId="17" numFmtId="49" xfId="0" applyNumberFormat="1" applyFont="1" applyFill="0" applyBorder="1" applyAlignment="1">
      <alignment horizontal="center" shrinkToFit="0" vertical="bottom" wrapText="1"/>
    </xf>
    <xf fontId="20" fillId="0" borderId="16" numFmtId="0" xfId="0" applyNumberFormat="0" applyFont="1" applyFill="0" applyBorder="1" applyAlignment="1">
      <alignment horizontal="center" shrinkToFit="0" vertical="center" wrapText="1"/>
    </xf>
    <xf fontId="15" fillId="24" borderId="18" numFmtId="0" xfId="0" applyNumberFormat="0" applyFont="1" applyFill="1" applyBorder="1" applyAlignment="1">
      <alignment horizontal="center" shrinkToFit="0" vertical="bottom" wrapText="1"/>
    </xf>
    <xf fontId="15" fillId="24" borderId="19" numFmtId="0" xfId="0" applyNumberFormat="0" applyFont="1" applyFill="1" applyBorder="1" applyAlignment="1">
      <alignment horizontal="center" shrinkToFit="0" vertical="bottom" wrapText="1"/>
    </xf>
    <xf fontId="15" fillId="24" borderId="20" numFmtId="0" xfId="0" applyNumberFormat="0" applyFont="1" applyFill="1" applyBorder="1" applyAlignment="1">
      <alignment horizontal="center" shrinkToFit="0" vertical="bottom" wrapText="1"/>
    </xf>
    <xf fontId="15" fillId="0" borderId="21" numFmtId="49" xfId="0" applyNumberFormat="1" applyFont="1" applyFill="0" applyBorder="1" applyAlignment="1">
      <alignment horizontal="center" shrinkToFit="0" vertical="bottom" wrapText="1"/>
    </xf>
    <xf fontId="15" fillId="0" borderId="22" numFmtId="49" xfId="0" applyNumberFormat="1" applyFont="1" applyFill="0" applyBorder="1" applyAlignment="1">
      <alignment horizontal="general" shrinkToFit="0" vertical="bottom" wrapText="1"/>
    </xf>
    <xf fontId="17" fillId="0" borderId="23" numFmtId="0" xfId="0" applyNumberFormat="0" applyFont="1" applyFill="0" applyBorder="1" applyAlignment="1">
      <alignment horizontal="center" shrinkToFit="0" vertical="center" wrapText="1"/>
    </xf>
    <xf fontId="20" fillId="0" borderId="24" numFmtId="0" xfId="0" applyNumberFormat="0" applyFont="1" applyFill="0" applyBorder="1" applyAlignment="1">
      <alignment horizontal="center" shrinkToFit="0" vertical="center" wrapText="1"/>
    </xf>
    <xf fontId="21" fillId="24" borderId="25" numFmtId="0" xfId="0" applyNumberFormat="0" applyFont="1" applyFill="1" applyBorder="1" applyAlignment="1">
      <alignment horizontal="left" indent="1" shrinkToFit="0" vertical="bottom" wrapText="1"/>
    </xf>
    <xf fontId="21" fillId="24" borderId="26" numFmtId="0" xfId="0" applyNumberFormat="0" applyFont="1" applyFill="1" applyBorder="1" applyAlignment="1">
      <alignment horizontal="left" shrinkToFit="0" vertical="bottom" wrapText="1"/>
    </xf>
    <xf fontId="20" fillId="0" borderId="27" numFmtId="49" xfId="0" applyNumberFormat="1" applyFont="1" applyFill="0" applyBorder="1" applyAlignment="1">
      <alignment horizontal="center" shrinkToFit="0" vertical="bottom" wrapText="1"/>
    </xf>
    <xf fontId="20" fillId="0" borderId="28" numFmtId="49" xfId="0" applyNumberFormat="1" applyFont="1" applyFill="0" applyBorder="1" applyAlignment="1">
      <alignment horizontal="center" shrinkToFit="0" vertical="bottom" wrapText="1"/>
    </xf>
    <xf fontId="15" fillId="24" borderId="29" numFmtId="164" xfId="0" applyNumberFormat="1" applyFont="1" applyFill="1" applyBorder="1" applyAlignment="1">
      <alignment horizontal="right" shrinkToFit="0" vertical="bottom" wrapText="1"/>
    </xf>
    <xf fontId="15" fillId="24" borderId="30" numFmtId="164" xfId="0" applyNumberFormat="1" applyFont="1" applyFill="1" applyBorder="1" applyAlignment="1">
      <alignment horizontal="right" shrinkToFit="0" vertical="bottom" wrapText="1"/>
    </xf>
    <xf fontId="20" fillId="0" borderId="28" numFmtId="2" xfId="0" applyNumberFormat="1" applyFont="1" applyFill="0" applyBorder="1" applyAlignment="1">
      <alignment horizontal="right" shrinkToFit="0" vertical="bottom" wrapText="1"/>
    </xf>
    <xf fontId="20" fillId="25" borderId="19" numFmtId="164" xfId="0" applyNumberFormat="1" applyFont="1" applyFill="1" applyBorder="1" applyAlignment="1">
      <alignment horizontal="right" shrinkToFit="0" vertical="bottom" wrapText="1"/>
    </xf>
    <xf fontId="15" fillId="25" borderId="19" numFmtId="164" xfId="0" applyNumberFormat="1" applyFont="1" applyFill="1" applyBorder="1" applyAlignment="1">
      <alignment horizontal="right" shrinkToFit="0" vertical="bottom" wrapText="1"/>
    </xf>
    <xf fontId="15" fillId="25" borderId="31" numFmtId="164" xfId="0" applyNumberFormat="1" applyFont="1" applyFill="1" applyBorder="1" applyAlignment="1">
      <alignment horizontal="right" shrinkToFit="0" vertical="bottom" wrapText="1"/>
    </xf>
    <xf fontId="20" fillId="24" borderId="16" numFmtId="164" xfId="0" applyNumberFormat="1" applyFont="1" applyFill="1" applyBorder="1" applyAlignment="1">
      <alignment horizontal="right" shrinkToFit="0" vertical="bottom" wrapText="1"/>
    </xf>
    <xf fontId="15" fillId="24" borderId="16" numFmtId="164" xfId="0" applyNumberFormat="1" applyFont="1" applyFill="1" applyBorder="1" applyAlignment="1">
      <alignment horizontal="right" shrinkToFit="0" vertical="bottom" wrapText="1"/>
    </xf>
    <xf fontId="15" fillId="24" borderId="32" numFmtId="164" xfId="0" applyNumberFormat="1" applyFont="1" applyFill="1" applyBorder="1" applyAlignment="1">
      <alignment horizontal="right" shrinkToFit="0" vertical="bottom" wrapText="1"/>
    </xf>
    <xf fontId="15" fillId="0" borderId="17" numFmtId="164" xfId="0" applyNumberFormat="1" applyFont="1" applyFill="0" applyBorder="1" applyAlignment="1">
      <alignment horizontal="right" shrinkToFit="0" vertical="bottom" wrapText="1"/>
    </xf>
    <xf fontId="15" fillId="26" borderId="17" numFmtId="164" xfId="0" applyNumberFormat="1" applyFont="1" applyFill="1" applyBorder="1" applyAlignment="1">
      <alignment horizontal="right" shrinkToFit="0" vertical="bottom" wrapText="1"/>
    </xf>
    <xf fontId="15" fillId="0" borderId="33" numFmtId="164" xfId="0" applyNumberFormat="1" applyFont="1" applyFill="0" applyBorder="1" applyAlignment="1">
      <alignment horizontal="right" shrinkToFit="0" vertical="bottom" wrapText="1"/>
    </xf>
    <xf fontId="20" fillId="0" borderId="34" numFmtId="2" xfId="0" applyNumberFormat="1" applyFont="1" applyFill="0" applyBorder="1" applyAlignment="1">
      <alignment horizontal="right" shrinkToFit="0" vertical="bottom" wrapText="1"/>
    </xf>
    <xf fontId="15" fillId="24" borderId="0" numFmtId="0" xfId="0" applyNumberFormat="0" applyFont="1" applyFill="1" applyBorder="1" applyAlignment="0">
      <alignment horizontal="general" shrinkToFit="0" vertical="bottom" wrapText="0"/>
    </xf>
    <xf fontId="15" fillId="24" borderId="16" numFmtId="164" xfId="0" applyNumberFormat="1" applyFont="1" applyFill="1" applyBorder="1" applyAlignment="1">
      <alignment horizontal="right" shrinkToFit="0" vertical="bottom" wrapText="0"/>
    </xf>
    <xf fontId="15" fillId="24" borderId="32" numFmtId="164" xfId="0" applyNumberFormat="1" applyFont="1" applyFill="1" applyBorder="1" applyAlignment="1">
      <alignment horizontal="right" shrinkToFit="0" vertical="bottom" wrapText="0"/>
    </xf>
    <xf fontId="15" fillId="27" borderId="35" numFmtId="164" xfId="0" applyNumberFormat="1" applyFont="1" applyFill="1" applyBorder="1" applyAlignment="1">
      <alignment horizontal="right" shrinkToFit="0" vertical="bottom" wrapText="0"/>
    </xf>
    <xf fontId="15" fillId="27" borderId="36" numFmtId="164" xfId="0" applyNumberFormat="1" applyFont="1" applyFill="1" applyBorder="1" applyAlignment="1">
      <alignment horizontal="right" shrinkToFit="0" vertical="bottom" wrapText="0"/>
    </xf>
    <xf fontId="15" fillId="27" borderId="37" numFmtId="49" xfId="0" applyNumberFormat="1" applyFont="1" applyFill="1" applyBorder="1" applyAlignment="1">
      <alignment horizontal="center" shrinkToFit="0" vertical="bottom" wrapText="1"/>
    </xf>
    <xf fontId="15" fillId="27" borderId="35" numFmtId="49" xfId="0" applyNumberFormat="1" applyFont="1" applyFill="1" applyBorder="1" applyAlignment="1">
      <alignment horizontal="center" shrinkToFit="0" vertical="bottom" wrapText="1"/>
    </xf>
    <xf fontId="15" fillId="24" borderId="20" numFmtId="49" xfId="0" applyNumberFormat="1" applyFont="1" applyFill="1" applyBorder="1" applyAlignment="1">
      <alignment horizontal="center" shrinkToFit="0" vertical="bottom" wrapText="1"/>
    </xf>
    <xf fontId="15" fillId="24" borderId="16" numFmtId="49" xfId="0" applyNumberFormat="1" applyFont="1" applyFill="1" applyBorder="1" applyAlignment="1">
      <alignment horizontal="center" shrinkToFit="0" vertical="bottom" wrapText="1"/>
    </xf>
    <xf fontId="18" fillId="0" borderId="0" numFmtId="0" xfId="0" applyNumberFormat="0" applyFont="1" applyFill="0" applyBorder="0" applyAlignment="1">
      <alignment horizontal="general" shrinkToFit="0" vertical="bottom" wrapText="1"/>
    </xf>
    <xf fontId="15" fillId="0" borderId="12" numFmtId="14" xfId="0" applyNumberFormat="1" applyFont="1" applyFill="0" applyBorder="1" applyAlignment="1">
      <alignment horizontal="center" shrinkToFit="0" vertical="bottom" wrapText="0"/>
    </xf>
    <xf fontId="15" fillId="0" borderId="12" numFmtId="49" xfId="0" applyNumberFormat="1" applyFont="1" applyFill="0" applyBorder="1" applyAlignment="1">
      <alignment horizontal="center" shrinkToFit="0" vertical="bottom" wrapText="0"/>
    </xf>
    <xf fontId="21" fillId="27" borderId="0" numFmtId="0" xfId="0" applyNumberFormat="1" applyFont="1" applyFill="1" applyBorder="1" applyAlignment="1">
      <alignment horizontal="left" indent="1" shrinkToFit="0" vertical="bottom" wrapText="1"/>
    </xf>
    <xf fontId="21" fillId="24" borderId="25" numFmtId="0" xfId="0" applyNumberFormat="1" applyFont="1" applyFill="1" applyBorder="1" applyAlignment="1">
      <alignment horizontal="left" indent="2" shrinkToFit="0" vertical="bottom" wrapText="1"/>
    </xf>
    <xf fontId="15" fillId="0" borderId="38" numFmtId="0" xfId="0" applyNumberFormat="1" applyFont="1" applyFill="0" applyBorder="1" applyAlignment="1">
      <alignment horizontal="left" indent="2" shrinkToFit="0" vertical="bottom" wrapText="1"/>
    </xf>
    <xf fontId="14" fillId="0" borderId="0" numFmtId="49" xfId="0" applyNumberFormat="1" applyFont="1" applyFill="0" applyBorder="1" applyAlignment="1">
      <alignment horizontal="left" indent="2" shrinkToFit="0" vertical="bottom" wrapText="0"/>
    </xf>
    <xf fontId="15" fillId="0" borderId="39" numFmtId="164" xfId="0" applyNumberFormat="1" applyFont="1" applyFill="0" applyBorder="1" applyAlignment="1">
      <alignment horizontal="right" shrinkToFit="0" vertical="bottom" wrapText="1"/>
    </xf>
    <xf fontId="15" fillId="0" borderId="40" numFmtId="164" xfId="0" applyNumberFormat="1" applyFont="1" applyFill="0" applyBorder="1" applyAlignment="1">
      <alignment horizontal="right" shrinkToFit="0" vertical="bottom" wrapText="1"/>
    </xf>
    <xf fontId="15" fillId="27" borderId="41" numFmtId="164" xfId="0" applyNumberFormat="1" applyFont="1" applyFill="1" applyBorder="1" applyAlignment="1">
      <alignment horizontal="right" shrinkToFit="0" vertical="bottom" wrapText="0"/>
    </xf>
    <xf fontId="15" fillId="27" borderId="42" numFmtId="164" xfId="0" applyNumberFormat="1" applyFont="1" applyFill="1" applyBorder="1" applyAlignment="1">
      <alignment horizontal="right" shrinkToFit="0" vertical="bottom" wrapText="0"/>
    </xf>
    <xf fontId="15" fillId="24" borderId="29" numFmtId="164" xfId="0" applyNumberFormat="1" applyFont="1" applyFill="1" applyBorder="1" applyAlignment="1">
      <alignment horizontal="right" shrinkToFit="0" vertical="bottom" wrapText="0"/>
    </xf>
    <xf fontId="15" fillId="24" borderId="30" numFmtId="164" xfId="0" applyNumberFormat="1" applyFont="1" applyFill="1" applyBorder="1" applyAlignment="1">
      <alignment horizontal="right" shrinkToFit="0" vertical="bottom" wrapText="0"/>
    </xf>
    <xf fontId="15" fillId="0" borderId="23" numFmtId="164" xfId="0" applyNumberFormat="1" applyFont="1" applyFill="0" applyBorder="1" applyAlignment="1">
      <alignment horizontal="right" shrinkToFit="0" vertical="bottom" wrapText="1"/>
    </xf>
    <xf fontId="15" fillId="0" borderId="15" numFmtId="164" xfId="0" applyNumberFormat="1" applyFont="1" applyFill="0" applyBorder="1" applyAlignment="1">
      <alignment horizontal="right" shrinkToFit="0" vertical="bottom" wrapText="1"/>
    </xf>
    <xf fontId="20" fillId="0" borderId="24" numFmtId="0" xfId="0" applyNumberFormat="0" applyFont="1" applyFill="0" applyBorder="1" applyAlignment="1">
      <alignment horizontal="center" shrinkToFit="0" vertical="center" wrapText="1"/>
    </xf>
    <xf fontId="20" fillId="0" borderId="43" numFmtId="0" xfId="0" applyNumberFormat="0" applyFont="1" applyFill="0" applyBorder="1" applyAlignment="1">
      <alignment horizontal="center" shrinkToFit="0" vertical="center" wrapText="1"/>
    </xf>
    <xf fontId="15" fillId="24" borderId="29" numFmtId="0" xfId="0" applyNumberFormat="0" applyFont="1" applyFill="1" applyBorder="1" applyAlignment="1">
      <alignment horizontal="center" shrinkToFit="0" vertical="bottom" wrapText="1"/>
    </xf>
    <xf fontId="15" fillId="24" borderId="30" numFmtId="0" xfId="0" applyNumberFormat="0" applyFont="1" applyFill="1" applyBorder="1" applyAlignment="1">
      <alignment horizontal="center" shrinkToFit="0" vertical="bottom" wrapText="1"/>
    </xf>
    <xf fontId="15" fillId="24" borderId="44" numFmtId="0" xfId="0" applyNumberFormat="0" applyFont="1" applyFill="1" applyBorder="1" applyAlignment="1">
      <alignment horizontal="center" shrinkToFit="0" vertical="bottom" wrapText="1"/>
    </xf>
    <xf fontId="15" fillId="24" borderId="45" numFmtId="0" xfId="0" applyNumberFormat="0" applyFont="1" applyFill="1" applyBorder="1" applyAlignment="1">
      <alignment horizontal="center" shrinkToFit="0" vertical="bottom" wrapText="1"/>
    </xf>
    <xf fontId="15" fillId="0" borderId="0" numFmtId="0" xfId="0" applyNumberFormat="0" applyFont="1" applyFill="0" applyBorder="1" applyAlignment="1">
      <alignment horizontal="right" shrinkToFit="0" vertical="bottom" wrapText="0"/>
    </xf>
    <xf fontId="19" fillId="0" borderId="23" numFmtId="0" xfId="0" applyNumberFormat="0" applyFont="1" applyFill="0" applyBorder="1" applyAlignment="1">
      <alignment horizontal="center" shrinkToFit="0" vertical="center" wrapText="1"/>
    </xf>
    <xf fontId="19" fillId="0" borderId="26" numFmtId="0" xfId="0" applyNumberFormat="0" applyFont="1" applyFill="0" applyBorder="1" applyAlignment="1">
      <alignment horizontal="center" shrinkToFit="0" vertical="center" wrapText="1"/>
    </xf>
    <xf fontId="19" fillId="0" borderId="16" numFmtId="0" xfId="0" applyNumberFormat="0" applyFont="1" applyFill="0" applyBorder="1" applyAlignment="1">
      <alignment horizontal="center" shrinkToFit="0" vertical="center" wrapText="1"/>
    </xf>
    <xf fontId="19" fillId="0" borderId="17" numFmtId="0" xfId="0" applyNumberFormat="0" applyFont="1" applyFill="0" applyBorder="1" applyAlignment="1">
      <alignment horizontal="center" shrinkToFit="0" vertical="center" wrapText="1"/>
    </xf>
    <xf fontId="19" fillId="0" borderId="15" numFmtId="0" xfId="0" applyNumberFormat="0" applyFont="1" applyFill="0" applyBorder="1" applyAlignment="1">
      <alignment horizontal="center" shrinkToFit="0" vertical="center" wrapText="1"/>
    </xf>
    <xf fontId="19" fillId="0" borderId="10" numFmtId="0" xfId="0" applyNumberFormat="0" applyFont="1" applyFill="0" applyBorder="1" applyAlignment="1">
      <alignment horizontal="center" shrinkToFit="0" vertical="center" wrapText="1"/>
    </xf>
    <xf fontId="19" fillId="0" borderId="29" numFmtId="0" xfId="0" applyNumberFormat="0" applyFont="1" applyFill="0" applyBorder="1" applyAlignment="1">
      <alignment horizontal="center" shrinkToFit="0" vertical="center" wrapText="1"/>
    </xf>
    <xf fontId="19" fillId="0" borderId="30" numFmtId="0" xfId="0" applyNumberFormat="0" applyFont="1" applyFill="0" applyBorder="1" applyAlignment="1">
      <alignment horizontal="center" shrinkToFit="0" vertical="center" wrapText="1"/>
    </xf>
    <xf fontId="19" fillId="0" borderId="39" numFmtId="0" xfId="0" applyNumberFormat="0" applyFont="1" applyFill="0" applyBorder="1" applyAlignment="1">
      <alignment horizontal="center" shrinkToFit="0" vertical="center" wrapText="1"/>
    </xf>
    <xf fontId="19" fillId="0" borderId="40" numFmtId="0" xfId="0" applyNumberFormat="0" applyFont="1" applyFill="0" applyBorder="1" applyAlignment="1">
      <alignment horizontal="center" shrinkToFit="0" vertical="center" wrapText="1"/>
    </xf>
    <xf fontId="15" fillId="0" borderId="0" numFmtId="0" xfId="0" applyNumberFormat="0" applyFont="1" applyFill="0" applyBorder="0" applyAlignment="1">
      <alignment horizontal="left" shrinkToFit="0" vertical="bottom" wrapText="0"/>
    </xf>
    <xf fontId="15" fillId="0" borderId="38" numFmtId="49" xfId="0" applyNumberFormat="1" applyFont="1" applyFill="0" applyBorder="1" applyAlignment="1">
      <alignment horizontal="left" shrinkToFit="0" vertical="bottom" wrapText="1"/>
    </xf>
    <xf fontId="15" fillId="0" borderId="26" numFmtId="49" xfId="0" applyNumberFormat="1" applyFont="1" applyFill="0" applyBorder="1" applyAlignment="1">
      <alignment horizontal="left" shrinkToFit="0" vertical="bottom" wrapText="1"/>
    </xf>
    <xf fontId="20" fillId="0" borderId="24" numFmtId="2" xfId="0" applyNumberFormat="1" applyFont="1" applyFill="0" applyBorder="1" applyAlignment="1">
      <alignment horizontal="center" shrinkToFit="0" vertical="bottom" wrapText="1"/>
    </xf>
    <xf fontId="20" fillId="0" borderId="43" numFmtId="2" xfId="0" applyNumberFormat="1" applyFont="1" applyFill="0" applyBorder="1" applyAlignment="1">
      <alignment horizontal="center" shrinkToFit="0" vertical="bottom" wrapText="1"/>
    </xf>
    <xf fontId="15" fillId="25" borderId="44" numFmtId="164" xfId="0" applyNumberFormat="1" applyFont="1" applyFill="1" applyBorder="1" applyAlignment="1">
      <alignment horizontal="right" shrinkToFit="0" vertical="bottom" wrapText="1"/>
    </xf>
    <xf fontId="15" fillId="25" borderId="45" numFmtId="164" xfId="0" applyNumberFormat="1" applyFont="1" applyFill="1" applyBorder="1" applyAlignment="1">
      <alignment horizontal="right" shrinkToFit="0" vertical="bottom" wrapText="1"/>
    </xf>
    <xf fontId="20" fillId="0" borderId="29" numFmtId="0" xfId="0" applyNumberFormat="0" applyFont="1" applyFill="0" applyBorder="1" applyAlignment="1">
      <alignment horizontal="center" shrinkToFit="0" vertical="center" wrapText="1"/>
    </xf>
    <xf fontId="20" fillId="0" borderId="30" numFmtId="0" xfId="0" applyNumberFormat="0" applyFont="1" applyFill="0" applyBorder="1" applyAlignment="1">
      <alignment horizontal="center" shrinkToFit="0" vertical="center" wrapText="1"/>
    </xf>
    <xf fontId="14" fillId="0" borderId="0" numFmtId="49" xfId="0" applyNumberFormat="1" applyFont="1" applyFill="0" applyBorder="0" applyAlignment="1">
      <alignment horizontal="center" shrinkToFit="0" vertical="bottom" wrapText="0"/>
    </xf>
    <xf fontId="18" fillId="0" borderId="0" numFmtId="0" xfId="0" applyNumberFormat="0" applyFont="1" applyFill="0" applyBorder="0" applyAlignment="1">
      <alignment horizontal="center" shrinkToFit="0" vertical="bottom" wrapText="0"/>
    </xf>
    <xf fontId="14" fillId="0" borderId="38" numFmtId="49" xfId="0" applyNumberFormat="1" applyFont="1" applyFill="0" applyBorder="1" applyAlignment="1">
      <alignment horizontal="left" indent="2" shrinkToFit="0" vertical="bottom" wrapText="0"/>
    </xf>
    <xf fontId="18" fillId="0" borderId="0" numFmtId="49" xfId="0" applyNumberFormat="1" applyFont="1" applyFill="0" applyBorder="0" applyAlignment="1">
      <alignment horizontal="center" shrinkToFit="0" vertical="bottom" wrapText="0"/>
    </xf>
  </cellXfs>
  <cellStyles count="47">
    <cellStyle name="20% - Акцент1" xfId="15" builtinId="30"/>
    <cellStyle name="20% - Акцент2" xfId="16" builtinId="34"/>
    <cellStyle name="20% - Акцент3" xfId="17" builtinId="38"/>
    <cellStyle name="20% - Акцент4" xfId="18" builtinId="42"/>
    <cellStyle name="20% - Акцент5" xfId="19" builtinId="46"/>
    <cellStyle name="20% - Акцент6" xfId="20" builtinId="50"/>
    <cellStyle name="40% - Акцент1" xfId="21" builtinId="31"/>
    <cellStyle name="40% - Акцент2" xfId="22" builtinId="35"/>
    <cellStyle name="40% - Акцент3" xfId="23" builtinId="39"/>
    <cellStyle name="40% - Акцент4" xfId="24" builtinId="43"/>
    <cellStyle name="40% - Акцент5" xfId="25" builtinId="47"/>
    <cellStyle name="40% - Акцент6" xfId="26" builtinId="51"/>
    <cellStyle name="60% - Акцент1" xfId="27" builtinId="32"/>
    <cellStyle name="60% - Акцент2" xfId="28" builtinId="36"/>
    <cellStyle name="60% - Акцент3" xfId="29" builtinId="40"/>
    <cellStyle name="60% - Акцент4" xfId="30" builtinId="44"/>
    <cellStyle name="60% - Акцент5" xfId="31" builtinId="48"/>
    <cellStyle name="60% - Акцент6" xfId="32" builtinId="52"/>
    <cellStyle name="Акцент1" xfId="33" builtinId="29"/>
    <cellStyle name="Акцент2" xfId="34" builtinId="33"/>
    <cellStyle name="Акцент3" xfId="35" builtinId="37"/>
    <cellStyle name="Акцент4" xfId="36" builtinId="41"/>
    <cellStyle name="Акцент5" xfId="37" builtinId="45"/>
    <cellStyle name="Акцент6" xfId="38" builtinId="49"/>
    <cellStyle name="Ввод " xfId="39" builtinId="20"/>
    <cellStyle name="Вывод" xfId="40" builtinId="21"/>
    <cellStyle name="Вычисление" xfId="41" builtinId="22"/>
    <cellStyle name="Денежный" xfId="42" builtinId="4"/>
    <cellStyle name="Денежный [0]" xfId="43" builtinId="7"/>
    <cellStyle name="Заголовок 1" xfId="44" builtinId="16"/>
    <cellStyle name="Заголовок 2" xfId="45" builtinId="17"/>
    <cellStyle name="Заголовок 3" xfId="46" builtinId="18"/>
    <cellStyle name="Заголовок 4" xfId="47" builtinId="19"/>
    <cellStyle name="Итог" xfId="48" builtinId="25"/>
    <cellStyle name="Контрольная ячейка" xfId="49" builtinId="23"/>
    <cellStyle name="Название" xfId="50" builtinId="15"/>
    <cellStyle name="Нейтральный" xfId="51" builtinId="28"/>
    <cellStyle name="Обычный" xfId="0" builtinId="0"/>
    <cellStyle name="Плохой" xfId="52" builtinId="27"/>
    <cellStyle name="Пояснение" xfId="53" builtinId="53"/>
    <cellStyle name="Примечание" xfId="54" builtinId="10"/>
    <cellStyle name="Процентный" xfId="55" builtinId="5"/>
    <cellStyle name="Связанная ячейка" xfId="56" builtinId="24"/>
    <cellStyle name="Текст предупреждения" xfId="57" builtinId="11"/>
    <cellStyle name="Финансовый" xfId="58" builtinId="3"/>
    <cellStyle name="Финансовый [0]" xfId="59" builtinId="6"/>
    <cellStyle name="Хороший" xfId="60" builtinId="26"/>
  </cellStyles>
  <dxfs count="0"/>
  <tableStyles count="0" defaultTableStyle="TableStyleMedium2" defaultPivotStyle="PivotStyleLight16"/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 panose="020F0302020204030204"/>
        <a:ea typeface="Arial"/>
        <a:cs typeface="Arial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Standard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codeName="Лист1"/>
  <sheetViews>
    <sheetView tabSelected="1" workbookViewId="0"/>
  </sheetViews>
  <sheetFormatPr baseColWidth="8" customHeight="1" defaultColWidth="69.285200000000003" defaultRowHeight="15.75"/>
  <cols>
    <col customWidth="1" min="1" max="1" style="3" width="21.140599999999999"/>
    <col customWidth="1" min="2" max="2" style="1" width="4.2851600000000003"/>
    <col customWidth="1" min="3" max="3" style="1" width="15.5703"/>
    <col customWidth="1" min="4" max="4" style="1" width="3.85547"/>
    <col customWidth="1" min="5" max="5" style="1" width="15.710900000000001"/>
    <col customWidth="1" min="6" max="6" style="1" width="9.2851599999999994"/>
    <col customWidth="1" min="7" max="7" style="1" width="6.8554700000000004"/>
    <col customWidth="1" min="8" max="11" style="1" width="15.5703"/>
    <col customWidth="1" min="12" max="15" style="3" width="15.5703"/>
    <col customWidth="1" hidden="1" min="16" max="16" style="3" width="7.7109399999999999"/>
    <col customWidth="1" min="17" max="17" style="3" width="7.2851600000000003"/>
    <col customWidth="1" min="18" max="18" style="3" width="16"/>
    <col customWidth="1" min="19" max="257" style="3" width="69.285200000000003"/>
  </cols>
  <sheetData>
    <row r="1" ht="15.75">
      <c r="A1" s="13"/>
      <c r="B1" s="13"/>
      <c r="C1" s="101" t="s">
        <v>25</v>
      </c>
      <c r="D1" s="101"/>
      <c r="E1" s="101"/>
      <c r="F1" s="101"/>
      <c r="G1" s="101"/>
      <c r="H1" s="101"/>
      <c r="I1" s="101"/>
      <c r="J1" s="101"/>
      <c r="L1" s="2"/>
      <c r="N1" s="2"/>
    </row>
    <row r="2" ht="16.5">
      <c r="A2" s="13"/>
      <c r="B2" s="13"/>
      <c r="C2" s="103" t="s">
        <v>35</v>
      </c>
      <c r="D2" s="103"/>
      <c r="E2" s="103"/>
      <c r="F2" s="103"/>
      <c r="G2" s="103"/>
      <c r="H2" s="103"/>
      <c r="I2" s="103"/>
      <c r="J2" s="103"/>
      <c r="K2" s="3"/>
      <c r="O2" s="17" t="s">
        <v>27</v>
      </c>
    </row>
    <row r="3" ht="15.75">
      <c r="A3" s="13"/>
      <c r="B3" s="13"/>
      <c r="C3" s="101" t="s">
        <v>26</v>
      </c>
      <c r="D3" s="101"/>
      <c r="E3" s="101"/>
      <c r="F3" s="101"/>
      <c r="G3" s="101"/>
      <c r="H3" s="101"/>
      <c r="I3" s="101"/>
      <c r="J3" s="101"/>
      <c r="K3" s="3"/>
      <c r="N3" s="4" t="s">
        <v>0</v>
      </c>
      <c r="O3" s="14" t="s">
        <v>1</v>
      </c>
    </row>
    <row r="4" ht="17.25">
      <c r="A4" s="5"/>
      <c r="E4" s="4" t="s">
        <v>16</v>
      </c>
      <c r="F4" s="102" t="s">
        <v>37</v>
      </c>
      <c r="G4" s="102"/>
      <c r="H4" s="102"/>
      <c r="I4" s="21"/>
      <c r="J4" s="2"/>
      <c r="K4" s="4"/>
      <c r="N4" s="4" t="s">
        <v>2</v>
      </c>
      <c r="O4" s="60">
        <v>43252</v>
      </c>
    </row>
    <row r="5" ht="17.25">
      <c r="A5" s="5"/>
      <c r="E5" s="4"/>
      <c r="F5" s="65"/>
      <c r="G5" s="65"/>
      <c r="H5" s="65"/>
      <c r="I5" s="21"/>
      <c r="J5" s="2"/>
      <c r="K5" s="4"/>
      <c r="N5" s="4"/>
      <c r="O5" s="60"/>
    </row>
    <row r="6" ht="15.75">
      <c r="A6" s="7"/>
      <c r="B6" s="8"/>
      <c r="C6" s="8"/>
      <c r="D6" s="8"/>
      <c r="E6" s="8"/>
      <c r="F6" s="8"/>
      <c r="G6" s="8"/>
      <c r="H6" s="8"/>
      <c r="I6" s="8"/>
      <c r="J6" s="6"/>
      <c r="K6" s="6"/>
      <c r="N6" s="4" t="s">
        <v>3</v>
      </c>
      <c r="O6" s="61"/>
    </row>
    <row r="7" ht="15.75">
      <c r="A7" s="91" t="s">
        <v>17</v>
      </c>
      <c r="B7" s="91"/>
      <c r="C7" s="92" t="s">
        <v>36</v>
      </c>
      <c r="D7" s="92"/>
      <c r="E7" s="92"/>
      <c r="F7" s="92"/>
      <c r="G7" s="92"/>
      <c r="H7" s="92"/>
      <c r="I7" s="92"/>
      <c r="J7" s="92"/>
      <c r="K7" s="92"/>
      <c r="L7" s="92"/>
      <c r="N7" s="4" t="s">
        <v>4</v>
      </c>
      <c r="O7" s="61"/>
    </row>
    <row r="8" ht="15.75">
      <c r="A8" s="91" t="s">
        <v>18</v>
      </c>
      <c r="B8" s="91"/>
      <c r="C8" s="93"/>
      <c r="D8" s="93"/>
      <c r="E8" s="93"/>
      <c r="F8" s="93"/>
      <c r="G8" s="93"/>
      <c r="H8" s="93"/>
      <c r="I8" s="93"/>
      <c r="J8" s="93"/>
      <c r="K8" s="93"/>
      <c r="L8" s="93"/>
      <c r="N8" s="6"/>
      <c r="O8" s="15"/>
    </row>
    <row r="9" ht="16.5">
      <c r="A9" s="91" t="s">
        <v>5</v>
      </c>
      <c r="B9" s="91"/>
      <c r="C9" s="8"/>
      <c r="D9" s="8"/>
      <c r="E9" s="8"/>
      <c r="F9" s="8"/>
      <c r="G9" s="8"/>
      <c r="H9" s="8"/>
      <c r="I9" s="8"/>
      <c r="J9" s="6"/>
      <c r="K9" s="6"/>
      <c r="N9" s="4" t="s">
        <v>7</v>
      </c>
      <c r="O9" s="16">
        <v>383</v>
      </c>
    </row>
    <row r="10" ht="15.75">
      <c r="A10" s="91" t="s">
        <v>6</v>
      </c>
      <c r="B10" s="91"/>
      <c r="C10" s="8"/>
      <c r="D10" s="8"/>
      <c r="E10" s="8"/>
      <c r="F10" s="8"/>
      <c r="G10" s="8"/>
      <c r="H10" s="8"/>
      <c r="I10" s="8"/>
      <c r="J10" s="6"/>
      <c r="K10" s="6"/>
      <c r="P10" s="3">
        <v>3</v>
      </c>
    </row>
    <row r="11" ht="15.75">
      <c r="A11" s="7"/>
      <c r="B11" s="8"/>
      <c r="C11" s="8"/>
      <c r="D11" s="8"/>
      <c r="E11" s="3"/>
      <c r="F11" s="100" t="s">
        <v>24</v>
      </c>
      <c r="G11" s="100"/>
      <c r="H11" s="100"/>
      <c r="I11" s="100"/>
      <c r="J11" s="20"/>
      <c r="K11" s="6"/>
    </row>
    <row r="12" ht="15.75">
      <c r="A12" s="7"/>
      <c r="B12" s="8"/>
      <c r="C12" s="8"/>
      <c r="D12" s="8"/>
      <c r="E12" s="8"/>
      <c r="F12" s="8"/>
      <c r="G12" s="8"/>
      <c r="H12" s="8"/>
      <c r="I12" s="8"/>
      <c r="J12" s="6"/>
      <c r="K12" s="6"/>
      <c r="L12" s="6"/>
      <c r="M12" s="6"/>
      <c r="N12" s="80" t="s">
        <v>20</v>
      </c>
      <c r="O12" s="80"/>
    </row>
    <row r="13" ht="15.75">
      <c r="A13" s="85" t="s">
        <v>8</v>
      </c>
      <c r="B13" s="86" t="s">
        <v>19</v>
      </c>
      <c r="C13" s="86" t="s">
        <v>9</v>
      </c>
      <c r="D13" s="87" t="s">
        <v>10</v>
      </c>
      <c r="E13" s="88"/>
      <c r="F13" s="81" t="s">
        <v>11</v>
      </c>
      <c r="G13" s="82"/>
      <c r="H13" s="85"/>
      <c r="I13" s="86" t="s">
        <v>31</v>
      </c>
      <c r="J13" s="86" t="s">
        <v>12</v>
      </c>
      <c r="K13" s="83" t="s">
        <v>30</v>
      </c>
      <c r="L13" s="83" t="s">
        <v>32</v>
      </c>
      <c r="M13" s="83" t="s">
        <v>33</v>
      </c>
      <c r="N13" s="81" t="s">
        <v>13</v>
      </c>
      <c r="O13" s="82"/>
      <c r="P13" s="9"/>
      <c r="Q13" s="9"/>
    </row>
    <row r="14" ht="48">
      <c r="A14" s="85"/>
      <c r="B14" s="86"/>
      <c r="C14" s="86"/>
      <c r="D14" s="89"/>
      <c r="E14" s="90"/>
      <c r="F14" s="81" t="s">
        <v>21</v>
      </c>
      <c r="G14" s="85"/>
      <c r="H14" s="19" t="s">
        <v>22</v>
      </c>
      <c r="I14" s="86"/>
      <c r="J14" s="86"/>
      <c r="K14" s="84"/>
      <c r="L14" s="84"/>
      <c r="M14" s="84"/>
      <c r="N14" s="10" t="s">
        <v>23</v>
      </c>
      <c r="O14" s="31" t="s">
        <v>34</v>
      </c>
      <c r="P14" s="9"/>
      <c r="Q14" s="9"/>
    </row>
    <row r="15" ht="16.5">
      <c r="A15" s="22">
        <v>1</v>
      </c>
      <c r="B15" s="25">
        <v>2</v>
      </c>
      <c r="C15" s="25">
        <v>3</v>
      </c>
      <c r="D15" s="74">
        <v>4</v>
      </c>
      <c r="E15" s="75"/>
      <c r="F15" s="98">
        <v>5</v>
      </c>
      <c r="G15" s="99"/>
      <c r="H15" s="25">
        <v>6</v>
      </c>
      <c r="I15" s="25">
        <v>7</v>
      </c>
      <c r="J15" s="25">
        <v>8</v>
      </c>
      <c r="K15" s="25">
        <v>9</v>
      </c>
      <c r="L15" s="25">
        <v>10</v>
      </c>
      <c r="M15" s="25">
        <v>11</v>
      </c>
      <c r="N15" s="25">
        <v>12</v>
      </c>
      <c r="O15" s="32">
        <v>13</v>
      </c>
      <c r="P15" s="9"/>
      <c r="Q15" s="9"/>
    </row>
    <row r="16" ht="22.5">
      <c r="A16" s="34" t="s">
        <v>29</v>
      </c>
      <c r="B16" s="26" t="s">
        <v>14</v>
      </c>
      <c r="C16" s="27" t="s">
        <v>14</v>
      </c>
      <c r="D16" s="78" t="s">
        <v>14</v>
      </c>
      <c r="E16" s="79"/>
      <c r="F16" s="96">
        <v>11221.41</v>
      </c>
      <c r="G16" s="97"/>
      <c r="H16" s="40">
        <v>0</v>
      </c>
      <c r="I16" s="41">
        <v>318722907.80000001</v>
      </c>
      <c r="J16" s="41">
        <v>301596408.22000003</v>
      </c>
      <c r="K16" s="41">
        <v>780</v>
      </c>
      <c r="L16" s="41">
        <v>12001.41</v>
      </c>
      <c r="M16" s="41">
        <v>0</v>
      </c>
      <c r="N16" s="41">
        <v>17126499.579999998</v>
      </c>
      <c r="O16" s="42">
        <v>0</v>
      </c>
      <c r="P16" s="9"/>
      <c r="Q16" s="9"/>
    </row>
    <row r="17" ht="15.75">
      <c r="A17" s="33" t="s">
        <v>28</v>
      </c>
      <c r="B17" s="28"/>
      <c r="C17" s="23"/>
      <c r="D17" s="76"/>
      <c r="E17" s="77"/>
      <c r="F17" s="37"/>
      <c r="G17" s="38"/>
      <c r="H17" s="43"/>
      <c r="I17" s="44"/>
      <c r="J17" s="44"/>
      <c r="K17" s="44"/>
      <c r="L17" s="44"/>
      <c r="M17" s="44"/>
      <c r="N17" s="44"/>
      <c r="O17" s="45"/>
      <c r="P17" s="9"/>
      <c r="Q17" s="9"/>
    </row>
    <row r="18" ht="15.75">
      <c r="A18" s="62"/>
      <c r="B18" s="55" t="s">
        <v>38</v>
      </c>
      <c r="C18" s="56" t="s">
        <v>14</v>
      </c>
      <c r="D18" s="56" t="s">
        <v>14</v>
      </c>
      <c r="E18" s="56" t="s">
        <v>14</v>
      </c>
      <c r="F18" s="68"/>
      <c r="G18" s="69"/>
      <c r="H18" s="53"/>
      <c r="I18" s="53">
        <v>309500</v>
      </c>
      <c r="J18" s="53">
        <v>309500</v>
      </c>
      <c r="K18" s="53"/>
      <c r="L18" s="53"/>
      <c r="M18" s="53"/>
      <c r="N18" s="53">
        <v>0</v>
      </c>
      <c r="O18" s="54"/>
      <c r="P18" s="50"/>
      <c r="Q18" s="9"/>
    </row>
    <row r="19" ht="15.75">
      <c r="A19" s="63"/>
      <c r="B19" s="57" t="s">
        <v>38</v>
      </c>
      <c r="C19" s="58"/>
      <c r="D19" s="58"/>
      <c r="E19" s="58"/>
      <c r="F19" s="70"/>
      <c r="G19" s="71"/>
      <c r="H19" s="51"/>
      <c r="I19" s="51">
        <v>309500</v>
      </c>
      <c r="J19" s="51">
        <v>309500</v>
      </c>
      <c r="K19" s="51"/>
      <c r="L19" s="51"/>
      <c r="M19" s="51"/>
      <c r="N19" s="51">
        <v>0</v>
      </c>
      <c r="O19" s="52"/>
      <c r="P19" s="50">
        <v>0</v>
      </c>
      <c r="Q19" s="9"/>
    </row>
    <row r="20" ht="124.5">
      <c r="A20" s="64" t="s">
        <v>40</v>
      </c>
      <c r="B20" s="29" t="s">
        <v>38</v>
      </c>
      <c r="C20" s="24" t="s">
        <v>41</v>
      </c>
      <c r="D20" s="24" t="s">
        <v>39</v>
      </c>
      <c r="E20" s="24" t="s">
        <v>42</v>
      </c>
      <c r="F20" s="66"/>
      <c r="G20" s="67"/>
      <c r="H20" s="46"/>
      <c r="I20" s="46">
        <v>309500</v>
      </c>
      <c r="J20" s="46">
        <v>309500</v>
      </c>
      <c r="K20" s="46"/>
      <c r="L20" s="46"/>
      <c r="M20" s="46"/>
      <c r="N20" s="47">
        <f>F20+I20+K20-J20-L20+M20</f>
        <v>0</v>
      </c>
      <c r="O20" s="48"/>
      <c r="P20" s="18" t="s">
        <v>39</v>
      </c>
      <c r="Q20" s="9"/>
    </row>
    <row r="21" ht="15.75">
      <c r="A21" s="62"/>
      <c r="B21" s="55" t="s">
        <v>43</v>
      </c>
      <c r="C21" s="56" t="s">
        <v>14</v>
      </c>
      <c r="D21" s="56" t="s">
        <v>14</v>
      </c>
      <c r="E21" s="56" t="s">
        <v>14</v>
      </c>
      <c r="F21" s="68"/>
      <c r="G21" s="69"/>
      <c r="H21" s="53"/>
      <c r="I21" s="53">
        <v>107260000</v>
      </c>
      <c r="J21" s="53">
        <v>107260000</v>
      </c>
      <c r="K21" s="53"/>
      <c r="L21" s="53"/>
      <c r="M21" s="53"/>
      <c r="N21" s="53">
        <v>0</v>
      </c>
      <c r="O21" s="54"/>
      <c r="P21" s="50"/>
      <c r="Q21" s="9"/>
    </row>
    <row r="22" ht="15.75">
      <c r="A22" s="63"/>
      <c r="B22" s="57" t="s">
        <v>43</v>
      </c>
      <c r="C22" s="58"/>
      <c r="D22" s="58"/>
      <c r="E22" s="58"/>
      <c r="F22" s="70"/>
      <c r="G22" s="71"/>
      <c r="H22" s="51"/>
      <c r="I22" s="51">
        <v>107260000</v>
      </c>
      <c r="J22" s="51">
        <v>107260000</v>
      </c>
      <c r="K22" s="51"/>
      <c r="L22" s="51"/>
      <c r="M22" s="51"/>
      <c r="N22" s="51">
        <v>0</v>
      </c>
      <c r="O22" s="52"/>
      <c r="P22" s="50">
        <v>0</v>
      </c>
      <c r="Q22" s="9"/>
    </row>
    <row r="23" ht="90.75">
      <c r="A23" s="64" t="s">
        <v>44</v>
      </c>
      <c r="B23" s="29" t="s">
        <v>43</v>
      </c>
      <c r="C23" s="24" t="s">
        <v>45</v>
      </c>
      <c r="D23" s="24" t="s">
        <v>39</v>
      </c>
      <c r="E23" s="24" t="s">
        <v>46</v>
      </c>
      <c r="F23" s="66"/>
      <c r="G23" s="67"/>
      <c r="H23" s="46"/>
      <c r="I23" s="46">
        <v>92785000</v>
      </c>
      <c r="J23" s="46">
        <v>92785000</v>
      </c>
      <c r="K23" s="46"/>
      <c r="L23" s="46"/>
      <c r="M23" s="46"/>
      <c r="N23" s="47">
        <f>F23+I23+K23-J23-L23+M23</f>
        <v>0</v>
      </c>
      <c r="O23" s="48"/>
      <c r="P23" s="18" t="s">
        <v>39</v>
      </c>
      <c r="Q23" s="9"/>
    </row>
    <row r="24" ht="102">
      <c r="A24" s="64" t="s">
        <v>47</v>
      </c>
      <c r="B24" s="29" t="s">
        <v>43</v>
      </c>
      <c r="C24" s="24" t="s">
        <v>48</v>
      </c>
      <c r="D24" s="24" t="s">
        <v>39</v>
      </c>
      <c r="E24" s="24" t="s">
        <v>42</v>
      </c>
      <c r="F24" s="72"/>
      <c r="G24" s="73"/>
      <c r="H24" s="46"/>
      <c r="I24" s="46">
        <v>14475000</v>
      </c>
      <c r="J24" s="46">
        <v>14475000</v>
      </c>
      <c r="K24" s="46"/>
      <c r="L24" s="46"/>
      <c r="M24" s="46"/>
      <c r="N24" s="47">
        <f>F24+I24+K24-J24-L24+M24</f>
        <v>0</v>
      </c>
      <c r="O24" s="48"/>
      <c r="P24" s="18" t="s">
        <v>39</v>
      </c>
      <c r="Q24" s="9"/>
    </row>
    <row r="25" ht="15.75">
      <c r="A25" s="62"/>
      <c r="B25" s="55" t="s">
        <v>49</v>
      </c>
      <c r="C25" s="56" t="s">
        <v>14</v>
      </c>
      <c r="D25" s="56" t="s">
        <v>14</v>
      </c>
      <c r="E25" s="56" t="s">
        <v>14</v>
      </c>
      <c r="F25" s="68"/>
      <c r="G25" s="69"/>
      <c r="H25" s="53"/>
      <c r="I25" s="53">
        <v>146000</v>
      </c>
      <c r="J25" s="53">
        <v>146000</v>
      </c>
      <c r="K25" s="53"/>
      <c r="L25" s="53"/>
      <c r="M25" s="53"/>
      <c r="N25" s="53">
        <v>0</v>
      </c>
      <c r="O25" s="54"/>
      <c r="P25" s="50"/>
      <c r="Q25" s="9"/>
    </row>
    <row r="26" ht="15.75">
      <c r="A26" s="63"/>
      <c r="B26" s="57" t="s">
        <v>49</v>
      </c>
      <c r="C26" s="58"/>
      <c r="D26" s="58"/>
      <c r="E26" s="58"/>
      <c r="F26" s="70"/>
      <c r="G26" s="71"/>
      <c r="H26" s="51"/>
      <c r="I26" s="51">
        <v>146000</v>
      </c>
      <c r="J26" s="51">
        <v>146000</v>
      </c>
      <c r="K26" s="51"/>
      <c r="L26" s="51"/>
      <c r="M26" s="51"/>
      <c r="N26" s="51">
        <v>0</v>
      </c>
      <c r="O26" s="52"/>
      <c r="P26" s="50">
        <v>0</v>
      </c>
      <c r="Q26" s="9"/>
    </row>
    <row r="27" ht="90.75">
      <c r="A27" s="64" t="s">
        <v>50</v>
      </c>
      <c r="B27" s="29" t="s">
        <v>49</v>
      </c>
      <c r="C27" s="24" t="s">
        <v>51</v>
      </c>
      <c r="D27" s="24" t="s">
        <v>39</v>
      </c>
      <c r="E27" s="24" t="s">
        <v>42</v>
      </c>
      <c r="F27" s="66"/>
      <c r="G27" s="67"/>
      <c r="H27" s="46"/>
      <c r="I27" s="46">
        <v>146000</v>
      </c>
      <c r="J27" s="46">
        <v>146000</v>
      </c>
      <c r="K27" s="46"/>
      <c r="L27" s="46"/>
      <c r="M27" s="46"/>
      <c r="N27" s="47">
        <f>F27+I27+K27-J27-L27+M27</f>
        <v>0</v>
      </c>
      <c r="O27" s="48"/>
      <c r="P27" s="18" t="s">
        <v>39</v>
      </c>
      <c r="Q27" s="9"/>
    </row>
    <row r="28" ht="15.75">
      <c r="A28" s="62"/>
      <c r="B28" s="55" t="s">
        <v>52</v>
      </c>
      <c r="C28" s="56" t="s">
        <v>14</v>
      </c>
      <c r="D28" s="56" t="s">
        <v>14</v>
      </c>
      <c r="E28" s="56" t="s">
        <v>14</v>
      </c>
      <c r="F28" s="68"/>
      <c r="G28" s="69"/>
      <c r="H28" s="53"/>
      <c r="I28" s="53">
        <v>9614246.4000000004</v>
      </c>
      <c r="J28" s="53">
        <v>9614246.4000000004</v>
      </c>
      <c r="K28" s="53"/>
      <c r="L28" s="53"/>
      <c r="M28" s="53"/>
      <c r="N28" s="53">
        <v>0</v>
      </c>
      <c r="O28" s="54"/>
      <c r="P28" s="50"/>
      <c r="Q28" s="9"/>
    </row>
    <row r="29" ht="15.75">
      <c r="A29" s="63"/>
      <c r="B29" s="57" t="s">
        <v>52</v>
      </c>
      <c r="C29" s="58"/>
      <c r="D29" s="58"/>
      <c r="E29" s="58"/>
      <c r="F29" s="70"/>
      <c r="G29" s="71"/>
      <c r="H29" s="51"/>
      <c r="I29" s="51">
        <v>9614246.4000000004</v>
      </c>
      <c r="J29" s="51">
        <v>9614246.4000000004</v>
      </c>
      <c r="K29" s="51"/>
      <c r="L29" s="51"/>
      <c r="M29" s="51"/>
      <c r="N29" s="51">
        <v>0</v>
      </c>
      <c r="O29" s="52"/>
      <c r="P29" s="50">
        <v>0</v>
      </c>
      <c r="Q29" s="9"/>
    </row>
    <row r="30" ht="68.25">
      <c r="A30" s="64" t="s">
        <v>53</v>
      </c>
      <c r="B30" s="29" t="s">
        <v>52</v>
      </c>
      <c r="C30" s="24" t="s">
        <v>54</v>
      </c>
      <c r="D30" s="24" t="s">
        <v>39</v>
      </c>
      <c r="E30" s="24" t="s">
        <v>55</v>
      </c>
      <c r="F30" s="66"/>
      <c r="G30" s="67"/>
      <c r="H30" s="46"/>
      <c r="I30" s="46">
        <v>615446.09999999998</v>
      </c>
      <c r="J30" s="46">
        <v>615446.09999999998</v>
      </c>
      <c r="K30" s="46"/>
      <c r="L30" s="46"/>
      <c r="M30" s="46"/>
      <c r="N30" s="47">
        <f>F30+I30+K30-J30-L30+M30</f>
        <v>0</v>
      </c>
      <c r="O30" s="48"/>
      <c r="P30" s="18" t="s">
        <v>39</v>
      </c>
      <c r="Q30" s="9"/>
    </row>
    <row r="31" ht="68.25">
      <c r="A31" s="64" t="s">
        <v>56</v>
      </c>
      <c r="B31" s="29" t="s">
        <v>52</v>
      </c>
      <c r="C31" s="24" t="s">
        <v>57</v>
      </c>
      <c r="D31" s="24"/>
      <c r="E31" s="24" t="s">
        <v>55</v>
      </c>
      <c r="F31" s="72"/>
      <c r="G31" s="73"/>
      <c r="H31" s="46"/>
      <c r="I31" s="46">
        <v>8998800.3000000007</v>
      </c>
      <c r="J31" s="46">
        <v>8998800.3000000007</v>
      </c>
      <c r="K31" s="46"/>
      <c r="L31" s="46"/>
      <c r="M31" s="46"/>
      <c r="N31" s="47">
        <f>F31+I31+K31-J31-L31+M31</f>
        <v>0</v>
      </c>
      <c r="O31" s="48"/>
      <c r="P31" s="18" t="s">
        <v>39</v>
      </c>
      <c r="Q31" s="9"/>
    </row>
    <row r="32" ht="15.75">
      <c r="A32" s="62"/>
      <c r="B32" s="55" t="s">
        <v>58</v>
      </c>
      <c r="C32" s="56" t="s">
        <v>14</v>
      </c>
      <c r="D32" s="56" t="s">
        <v>14</v>
      </c>
      <c r="E32" s="56" t="s">
        <v>14</v>
      </c>
      <c r="F32" s="68"/>
      <c r="G32" s="69"/>
      <c r="H32" s="53"/>
      <c r="I32" s="53">
        <v>128833762.36</v>
      </c>
      <c r="J32" s="53">
        <v>128833432.36</v>
      </c>
      <c r="K32" s="53"/>
      <c r="L32" s="53"/>
      <c r="M32" s="53"/>
      <c r="N32" s="53">
        <v>330</v>
      </c>
      <c r="O32" s="54"/>
      <c r="P32" s="50"/>
      <c r="Q32" s="9"/>
    </row>
    <row r="33" ht="15.75">
      <c r="A33" s="63"/>
      <c r="B33" s="57" t="s">
        <v>58</v>
      </c>
      <c r="C33" s="58"/>
      <c r="D33" s="58"/>
      <c r="E33" s="58"/>
      <c r="F33" s="70"/>
      <c r="G33" s="71"/>
      <c r="H33" s="51"/>
      <c r="I33" s="51">
        <v>128833762.36</v>
      </c>
      <c r="J33" s="51">
        <v>128833432.36</v>
      </c>
      <c r="K33" s="51"/>
      <c r="L33" s="51"/>
      <c r="M33" s="51"/>
      <c r="N33" s="51">
        <v>330</v>
      </c>
      <c r="O33" s="52"/>
      <c r="P33" s="50">
        <v>0</v>
      </c>
      <c r="Q33" s="9"/>
    </row>
    <row r="34" ht="158.25">
      <c r="A34" s="64" t="s">
        <v>59</v>
      </c>
      <c r="B34" s="29" t="s">
        <v>58</v>
      </c>
      <c r="C34" s="24" t="s">
        <v>60</v>
      </c>
      <c r="D34" s="24" t="s">
        <v>39</v>
      </c>
      <c r="E34" s="24" t="s">
        <v>42</v>
      </c>
      <c r="F34" s="66"/>
      <c r="G34" s="67"/>
      <c r="H34" s="46"/>
      <c r="I34" s="46">
        <v>24226697.27</v>
      </c>
      <c r="J34" s="46">
        <v>24226697.27</v>
      </c>
      <c r="K34" s="46"/>
      <c r="L34" s="46"/>
      <c r="M34" s="46"/>
      <c r="N34" s="47">
        <f>F34+I34+K34-J34-L34+M34</f>
        <v>0</v>
      </c>
      <c r="O34" s="48"/>
      <c r="P34" s="18" t="s">
        <v>39</v>
      </c>
      <c r="Q34" s="9"/>
    </row>
    <row r="35" ht="237">
      <c r="A35" s="64" t="s">
        <v>61</v>
      </c>
      <c r="B35" s="29" t="s">
        <v>58</v>
      </c>
      <c r="C35" s="24" t="s">
        <v>62</v>
      </c>
      <c r="D35" s="24" t="s">
        <v>39</v>
      </c>
      <c r="E35" s="24" t="s">
        <v>63</v>
      </c>
      <c r="F35" s="72"/>
      <c r="G35" s="73"/>
      <c r="H35" s="46"/>
      <c r="I35" s="46">
        <v>2902069</v>
      </c>
      <c r="J35" s="46">
        <v>2901739</v>
      </c>
      <c r="K35" s="46"/>
      <c r="L35" s="46"/>
      <c r="M35" s="46"/>
      <c r="N35" s="47">
        <f>F35+I35+K35-J35-L35+M35</f>
        <v>330</v>
      </c>
      <c r="O35" s="48"/>
      <c r="P35" s="18" t="s">
        <v>39</v>
      </c>
      <c r="Q35" s="9"/>
    </row>
    <row r="36" ht="57">
      <c r="A36" s="64" t="s">
        <v>64</v>
      </c>
      <c r="B36" s="29" t="s">
        <v>58</v>
      </c>
      <c r="C36" s="24" t="s">
        <v>65</v>
      </c>
      <c r="D36" s="24" t="s">
        <v>39</v>
      </c>
      <c r="E36" s="24" t="s">
        <v>42</v>
      </c>
      <c r="F36" s="72"/>
      <c r="G36" s="73"/>
      <c r="H36" s="46"/>
      <c r="I36" s="46">
        <v>86094814.629999995</v>
      </c>
      <c r="J36" s="46">
        <v>86094814.629999995</v>
      </c>
      <c r="K36" s="46"/>
      <c r="L36" s="46"/>
      <c r="M36" s="46"/>
      <c r="N36" s="47">
        <f>F36+I36+K36-J36-L36+M36</f>
        <v>0</v>
      </c>
      <c r="O36" s="48"/>
      <c r="P36" s="18" t="s">
        <v>39</v>
      </c>
      <c r="Q36" s="9"/>
    </row>
    <row r="37" ht="124.5">
      <c r="A37" s="64" t="s">
        <v>66</v>
      </c>
      <c r="B37" s="29" t="s">
        <v>58</v>
      </c>
      <c r="C37" s="24" t="s">
        <v>67</v>
      </c>
      <c r="D37" s="24" t="s">
        <v>39</v>
      </c>
      <c r="E37" s="24" t="s">
        <v>68</v>
      </c>
      <c r="F37" s="72"/>
      <c r="G37" s="73"/>
      <c r="H37" s="46"/>
      <c r="I37" s="46">
        <v>850181.45999999996</v>
      </c>
      <c r="J37" s="46">
        <v>850181.45999999996</v>
      </c>
      <c r="K37" s="46"/>
      <c r="L37" s="46"/>
      <c r="M37" s="46"/>
      <c r="N37" s="47">
        <f>F37+I37+K37-J37-L37+M37</f>
        <v>0</v>
      </c>
      <c r="O37" s="48"/>
      <c r="P37" s="18" t="s">
        <v>39</v>
      </c>
      <c r="Q37" s="9"/>
    </row>
    <row r="38" ht="203.25">
      <c r="A38" s="64" t="s">
        <v>69</v>
      </c>
      <c r="B38" s="29" t="s">
        <v>58</v>
      </c>
      <c r="C38" s="24" t="s">
        <v>70</v>
      </c>
      <c r="D38" s="24" t="s">
        <v>39</v>
      </c>
      <c r="E38" s="24" t="s">
        <v>42</v>
      </c>
      <c r="F38" s="72"/>
      <c r="G38" s="73"/>
      <c r="H38" s="46"/>
      <c r="I38" s="46">
        <v>14760000</v>
      </c>
      <c r="J38" s="46">
        <v>14760000</v>
      </c>
      <c r="K38" s="46"/>
      <c r="L38" s="46"/>
      <c r="M38" s="46"/>
      <c r="N38" s="47">
        <f>F38+I38+K38-J38-L38+M38</f>
        <v>0</v>
      </c>
      <c r="O38" s="48"/>
      <c r="P38" s="18" t="s">
        <v>39</v>
      </c>
      <c r="Q38" s="9"/>
    </row>
    <row r="39" ht="15.75">
      <c r="A39" s="62"/>
      <c r="B39" s="55" t="s">
        <v>71</v>
      </c>
      <c r="C39" s="56" t="s">
        <v>14</v>
      </c>
      <c r="D39" s="56" t="s">
        <v>14</v>
      </c>
      <c r="E39" s="56" t="s">
        <v>14</v>
      </c>
      <c r="F39" s="68"/>
      <c r="G39" s="69"/>
      <c r="H39" s="53"/>
      <c r="I39" s="53">
        <v>1789400</v>
      </c>
      <c r="J39" s="53">
        <v>1525275.05</v>
      </c>
      <c r="K39" s="53"/>
      <c r="L39" s="53"/>
      <c r="M39" s="53"/>
      <c r="N39" s="53">
        <v>264124.95000000001</v>
      </c>
      <c r="O39" s="54"/>
      <c r="P39" s="50"/>
      <c r="Q39" s="9"/>
    </row>
    <row r="40" ht="15.75">
      <c r="A40" s="63"/>
      <c r="B40" s="57" t="s">
        <v>71</v>
      </c>
      <c r="C40" s="58"/>
      <c r="D40" s="58"/>
      <c r="E40" s="58"/>
      <c r="F40" s="70"/>
      <c r="G40" s="71"/>
      <c r="H40" s="51"/>
      <c r="I40" s="51">
        <v>1789400</v>
      </c>
      <c r="J40" s="51">
        <v>1525275.05</v>
      </c>
      <c r="K40" s="51"/>
      <c r="L40" s="51"/>
      <c r="M40" s="51"/>
      <c r="N40" s="51">
        <v>264124.95000000001</v>
      </c>
      <c r="O40" s="52"/>
      <c r="P40" s="50">
        <v>0</v>
      </c>
      <c r="Q40" s="9"/>
    </row>
    <row r="41" ht="203.25">
      <c r="A41" s="64" t="s">
        <v>69</v>
      </c>
      <c r="B41" s="29" t="s">
        <v>71</v>
      </c>
      <c r="C41" s="24" t="s">
        <v>70</v>
      </c>
      <c r="D41" s="24" t="s">
        <v>39</v>
      </c>
      <c r="E41" s="24" t="s">
        <v>42</v>
      </c>
      <c r="F41" s="66"/>
      <c r="G41" s="67"/>
      <c r="H41" s="46"/>
      <c r="I41" s="46">
        <v>375400</v>
      </c>
      <c r="J41" s="46">
        <v>375400</v>
      </c>
      <c r="K41" s="46"/>
      <c r="L41" s="46"/>
      <c r="M41" s="46"/>
      <c r="N41" s="47">
        <f>F41+I41+K41-J41-L41+M41</f>
        <v>0</v>
      </c>
      <c r="O41" s="48"/>
      <c r="P41" s="18" t="s">
        <v>39</v>
      </c>
      <c r="Q41" s="9"/>
    </row>
    <row r="42" ht="34.5">
      <c r="A42" s="64" t="s">
        <v>72</v>
      </c>
      <c r="B42" s="29" t="s">
        <v>71</v>
      </c>
      <c r="C42" s="24" t="s">
        <v>73</v>
      </c>
      <c r="D42" s="24" t="s">
        <v>39</v>
      </c>
      <c r="E42" s="24" t="s">
        <v>74</v>
      </c>
      <c r="F42" s="72"/>
      <c r="G42" s="73"/>
      <c r="H42" s="46"/>
      <c r="I42" s="46">
        <v>1414000</v>
      </c>
      <c r="J42" s="46">
        <v>1149875.05</v>
      </c>
      <c r="K42" s="46"/>
      <c r="L42" s="46"/>
      <c r="M42" s="46"/>
      <c r="N42" s="47">
        <f>F42+I42+K42-J42-L42+M42</f>
        <v>264124.95000000001</v>
      </c>
      <c r="O42" s="48"/>
      <c r="P42" s="18" t="s">
        <v>39</v>
      </c>
      <c r="Q42" s="9"/>
    </row>
    <row r="43" ht="15.75">
      <c r="A43" s="62"/>
      <c r="B43" s="55" t="s">
        <v>75</v>
      </c>
      <c r="C43" s="56" t="s">
        <v>14</v>
      </c>
      <c r="D43" s="56" t="s">
        <v>14</v>
      </c>
      <c r="E43" s="56" t="s">
        <v>14</v>
      </c>
      <c r="F43" s="68">
        <v>11221.41</v>
      </c>
      <c r="G43" s="69"/>
      <c r="H43" s="53"/>
      <c r="I43" s="53">
        <v>52272598.200000003</v>
      </c>
      <c r="J43" s="53">
        <v>50888553.57</v>
      </c>
      <c r="K43" s="53">
        <v>780</v>
      </c>
      <c r="L43" s="53">
        <v>12001.41</v>
      </c>
      <c r="M43" s="53"/>
      <c r="N43" s="53">
        <v>1384044.6299999999</v>
      </c>
      <c r="O43" s="54"/>
      <c r="P43" s="50"/>
      <c r="Q43" s="9"/>
    </row>
    <row r="44" ht="15.75">
      <c r="A44" s="63"/>
      <c r="B44" s="57" t="s">
        <v>75</v>
      </c>
      <c r="C44" s="58"/>
      <c r="D44" s="58"/>
      <c r="E44" s="58"/>
      <c r="F44" s="70">
        <v>11221.41</v>
      </c>
      <c r="G44" s="71"/>
      <c r="H44" s="51"/>
      <c r="I44" s="51">
        <v>52272598.200000003</v>
      </c>
      <c r="J44" s="51">
        <v>50888553.57</v>
      </c>
      <c r="K44" s="51">
        <v>780</v>
      </c>
      <c r="L44" s="51">
        <v>12001.41</v>
      </c>
      <c r="M44" s="51"/>
      <c r="N44" s="51">
        <v>1384044.6299999999</v>
      </c>
      <c r="O44" s="52"/>
      <c r="P44" s="50">
        <v>0</v>
      </c>
      <c r="Q44" s="9"/>
    </row>
    <row r="45" ht="68.25">
      <c r="A45" s="64" t="s">
        <v>76</v>
      </c>
      <c r="B45" s="29" t="s">
        <v>75</v>
      </c>
      <c r="C45" s="24" t="s">
        <v>77</v>
      </c>
      <c r="D45" s="24"/>
      <c r="E45" s="24" t="s">
        <v>78</v>
      </c>
      <c r="F45" s="66"/>
      <c r="G45" s="67"/>
      <c r="H45" s="46"/>
      <c r="I45" s="46">
        <v>495000</v>
      </c>
      <c r="J45" s="46">
        <v>0</v>
      </c>
      <c r="K45" s="46"/>
      <c r="L45" s="46"/>
      <c r="M45" s="46"/>
      <c r="N45" s="47">
        <f t="shared" ref="N45:N76" si="0">F45+I45+K45-J45-L45+M45</f>
        <v>495000</v>
      </c>
      <c r="O45" s="48"/>
      <c r="P45" s="18" t="s">
        <v>39</v>
      </c>
      <c r="Q45" s="9"/>
    </row>
    <row r="46" ht="90.75">
      <c r="A46" s="64" t="s">
        <v>79</v>
      </c>
      <c r="B46" s="29" t="s">
        <v>75</v>
      </c>
      <c r="C46" s="24" t="s">
        <v>80</v>
      </c>
      <c r="D46" s="24" t="s">
        <v>39</v>
      </c>
      <c r="E46" s="24" t="s">
        <v>81</v>
      </c>
      <c r="F46" s="72">
        <v>10.57</v>
      </c>
      <c r="G46" s="73"/>
      <c r="H46" s="46"/>
      <c r="I46" s="46">
        <v>691600</v>
      </c>
      <c r="J46" s="46">
        <v>691574.06999999995</v>
      </c>
      <c r="K46" s="46"/>
      <c r="L46" s="46">
        <v>10.57</v>
      </c>
      <c r="M46" s="46"/>
      <c r="N46" s="47">
        <f t="shared" si="0"/>
        <v>25.93</v>
      </c>
      <c r="O46" s="48"/>
      <c r="P46" s="18" t="s">
        <v>39</v>
      </c>
      <c r="Q46" s="9"/>
    </row>
    <row r="47" ht="79.5">
      <c r="A47" s="64" t="s">
        <v>82</v>
      </c>
      <c r="B47" s="29" t="s">
        <v>75</v>
      </c>
      <c r="C47" s="24" t="s">
        <v>83</v>
      </c>
      <c r="D47" s="24" t="s">
        <v>39</v>
      </c>
      <c r="E47" s="24" t="s">
        <v>42</v>
      </c>
      <c r="F47" s="72">
        <v>1411.6199999999999</v>
      </c>
      <c r="G47" s="73"/>
      <c r="H47" s="46"/>
      <c r="I47" s="46">
        <v>2705300</v>
      </c>
      <c r="J47" s="46">
        <v>2702251.9300000002</v>
      </c>
      <c r="K47" s="46"/>
      <c r="L47" s="46">
        <v>1411.6199999999999</v>
      </c>
      <c r="M47" s="46"/>
      <c r="N47" s="47">
        <f t="shared" si="0"/>
        <v>3048.0700000000002</v>
      </c>
      <c r="O47" s="48"/>
      <c r="P47" s="18" t="s">
        <v>39</v>
      </c>
      <c r="Q47" s="9"/>
    </row>
    <row r="48" ht="113.25">
      <c r="A48" s="64" t="s">
        <v>84</v>
      </c>
      <c r="B48" s="29" t="s">
        <v>75</v>
      </c>
      <c r="C48" s="24" t="s">
        <v>85</v>
      </c>
      <c r="D48" s="24" t="s">
        <v>39</v>
      </c>
      <c r="E48" s="24" t="s">
        <v>42</v>
      </c>
      <c r="F48" s="72">
        <v>6270.2399999999998</v>
      </c>
      <c r="G48" s="73"/>
      <c r="H48" s="46"/>
      <c r="I48" s="46">
        <v>98300</v>
      </c>
      <c r="J48" s="46">
        <v>98300</v>
      </c>
      <c r="K48" s="46"/>
      <c r="L48" s="46">
        <v>6270.2399999999998</v>
      </c>
      <c r="M48" s="46"/>
      <c r="N48" s="47">
        <f t="shared" si="0"/>
        <v>0</v>
      </c>
      <c r="O48" s="48"/>
      <c r="P48" s="18" t="s">
        <v>39</v>
      </c>
      <c r="Q48" s="9"/>
    </row>
    <row r="49" ht="90.75">
      <c r="A49" s="64" t="s">
        <v>86</v>
      </c>
      <c r="B49" s="29" t="s">
        <v>75</v>
      </c>
      <c r="C49" s="24" t="s">
        <v>87</v>
      </c>
      <c r="D49" s="24" t="s">
        <v>39</v>
      </c>
      <c r="E49" s="24" t="s">
        <v>42</v>
      </c>
      <c r="F49" s="72"/>
      <c r="G49" s="73"/>
      <c r="H49" s="46"/>
      <c r="I49" s="46">
        <v>1968600</v>
      </c>
      <c r="J49" s="46">
        <v>1964886.53</v>
      </c>
      <c r="K49" s="46"/>
      <c r="L49" s="46"/>
      <c r="M49" s="46"/>
      <c r="N49" s="47">
        <f t="shared" si="0"/>
        <v>3713.4699999999998</v>
      </c>
      <c r="O49" s="48"/>
      <c r="P49" s="18" t="s">
        <v>39</v>
      </c>
      <c r="Q49" s="9"/>
    </row>
    <row r="50" ht="68.25">
      <c r="A50" s="64" t="s">
        <v>88</v>
      </c>
      <c r="B50" s="29" t="s">
        <v>75</v>
      </c>
      <c r="C50" s="24" t="s">
        <v>89</v>
      </c>
      <c r="D50" s="24" t="s">
        <v>39</v>
      </c>
      <c r="E50" s="24" t="s">
        <v>42</v>
      </c>
      <c r="F50" s="72">
        <v>798.00999999999999</v>
      </c>
      <c r="G50" s="73"/>
      <c r="H50" s="46"/>
      <c r="I50" s="46">
        <v>739500</v>
      </c>
      <c r="J50" s="46">
        <v>737930.77000000002</v>
      </c>
      <c r="K50" s="46"/>
      <c r="L50" s="46">
        <v>798.00999999999999</v>
      </c>
      <c r="M50" s="46"/>
      <c r="N50" s="47">
        <f t="shared" si="0"/>
        <v>1569.23</v>
      </c>
      <c r="O50" s="48"/>
      <c r="P50" s="18" t="s">
        <v>39</v>
      </c>
      <c r="Q50" s="9"/>
    </row>
    <row r="51" ht="68.25">
      <c r="A51" s="64" t="s">
        <v>90</v>
      </c>
      <c r="B51" s="29" t="s">
        <v>75</v>
      </c>
      <c r="C51" s="24" t="s">
        <v>91</v>
      </c>
      <c r="D51" s="24" t="s">
        <v>39</v>
      </c>
      <c r="E51" s="24" t="s">
        <v>92</v>
      </c>
      <c r="F51" s="72">
        <v>250.71000000000001</v>
      </c>
      <c r="G51" s="73"/>
      <c r="H51" s="46"/>
      <c r="I51" s="46">
        <v>10849.57</v>
      </c>
      <c r="J51" s="46">
        <v>10835.290000000001</v>
      </c>
      <c r="K51" s="46"/>
      <c r="L51" s="46">
        <v>250.71000000000001</v>
      </c>
      <c r="M51" s="46"/>
      <c r="N51" s="47">
        <f t="shared" si="0"/>
        <v>14.279999999999999</v>
      </c>
      <c r="O51" s="48"/>
      <c r="P51" s="18" t="s">
        <v>39</v>
      </c>
      <c r="Q51" s="9"/>
    </row>
    <row r="52" ht="282">
      <c r="A52" s="64" t="s">
        <v>93</v>
      </c>
      <c r="B52" s="29" t="s">
        <v>75</v>
      </c>
      <c r="C52" s="24" t="s">
        <v>94</v>
      </c>
      <c r="D52" s="24" t="s">
        <v>39</v>
      </c>
      <c r="E52" s="24" t="s">
        <v>42</v>
      </c>
      <c r="F52" s="72"/>
      <c r="G52" s="73"/>
      <c r="H52" s="46"/>
      <c r="I52" s="46">
        <v>504000</v>
      </c>
      <c r="J52" s="46">
        <v>451000</v>
      </c>
      <c r="K52" s="46"/>
      <c r="L52" s="46"/>
      <c r="M52" s="46"/>
      <c r="N52" s="47">
        <f t="shared" si="0"/>
        <v>53000</v>
      </c>
      <c r="O52" s="48"/>
      <c r="P52" s="18" t="s">
        <v>39</v>
      </c>
      <c r="Q52" s="9"/>
    </row>
    <row r="53" ht="57">
      <c r="A53" s="64" t="s">
        <v>95</v>
      </c>
      <c r="B53" s="29" t="s">
        <v>75</v>
      </c>
      <c r="C53" s="24" t="s">
        <v>96</v>
      </c>
      <c r="D53" s="24" t="s">
        <v>39</v>
      </c>
      <c r="E53" s="24" t="s">
        <v>42</v>
      </c>
      <c r="F53" s="72">
        <v>5.9500000000000002</v>
      </c>
      <c r="G53" s="73"/>
      <c r="H53" s="46"/>
      <c r="I53" s="46">
        <v>35706</v>
      </c>
      <c r="J53" s="46">
        <v>35704.260000000002</v>
      </c>
      <c r="K53" s="46"/>
      <c r="L53" s="46">
        <v>5.9500000000000002</v>
      </c>
      <c r="M53" s="46"/>
      <c r="N53" s="47">
        <f t="shared" si="0"/>
        <v>1.74</v>
      </c>
      <c r="O53" s="48"/>
      <c r="P53" s="18" t="s">
        <v>39</v>
      </c>
      <c r="Q53" s="9"/>
    </row>
    <row r="54" ht="237">
      <c r="A54" s="64" t="s">
        <v>97</v>
      </c>
      <c r="B54" s="29" t="s">
        <v>75</v>
      </c>
      <c r="C54" s="24" t="s">
        <v>98</v>
      </c>
      <c r="D54" s="24" t="s">
        <v>39</v>
      </c>
      <c r="E54" s="24" t="s">
        <v>42</v>
      </c>
      <c r="F54" s="72"/>
      <c r="G54" s="73"/>
      <c r="H54" s="46"/>
      <c r="I54" s="46">
        <v>41600</v>
      </c>
      <c r="J54" s="46">
        <v>41600</v>
      </c>
      <c r="K54" s="46"/>
      <c r="L54" s="46"/>
      <c r="M54" s="46"/>
      <c r="N54" s="47">
        <f t="shared" si="0"/>
        <v>0</v>
      </c>
      <c r="O54" s="48"/>
      <c r="P54" s="18" t="s">
        <v>39</v>
      </c>
      <c r="Q54" s="9"/>
    </row>
    <row r="55" ht="57">
      <c r="A55" s="64" t="s">
        <v>99</v>
      </c>
      <c r="B55" s="29" t="s">
        <v>75</v>
      </c>
      <c r="C55" s="24" t="s">
        <v>100</v>
      </c>
      <c r="D55" s="24" t="s">
        <v>39</v>
      </c>
      <c r="E55" s="24" t="s">
        <v>42</v>
      </c>
      <c r="F55" s="72"/>
      <c r="G55" s="73"/>
      <c r="H55" s="46"/>
      <c r="I55" s="46">
        <v>2794408</v>
      </c>
      <c r="J55" s="46">
        <v>2794408</v>
      </c>
      <c r="K55" s="46"/>
      <c r="L55" s="46"/>
      <c r="M55" s="46"/>
      <c r="N55" s="47">
        <f t="shared" si="0"/>
        <v>0</v>
      </c>
      <c r="O55" s="48"/>
      <c r="P55" s="18" t="s">
        <v>39</v>
      </c>
      <c r="Q55" s="9"/>
    </row>
    <row r="56" ht="68.25">
      <c r="A56" s="64" t="s">
        <v>101</v>
      </c>
      <c r="B56" s="29" t="s">
        <v>75</v>
      </c>
      <c r="C56" s="24" t="s">
        <v>102</v>
      </c>
      <c r="D56" s="24" t="s">
        <v>39</v>
      </c>
      <c r="E56" s="24" t="s">
        <v>42</v>
      </c>
      <c r="F56" s="72"/>
      <c r="G56" s="73"/>
      <c r="H56" s="46"/>
      <c r="I56" s="46">
        <v>944</v>
      </c>
      <c r="J56" s="46">
        <v>944</v>
      </c>
      <c r="K56" s="46"/>
      <c r="L56" s="46"/>
      <c r="M56" s="46"/>
      <c r="N56" s="47">
        <f t="shared" si="0"/>
        <v>0</v>
      </c>
      <c r="O56" s="48"/>
      <c r="P56" s="18" t="s">
        <v>39</v>
      </c>
      <c r="Q56" s="9"/>
    </row>
    <row r="57" ht="68.25">
      <c r="A57" s="64" t="s">
        <v>103</v>
      </c>
      <c r="B57" s="29" t="s">
        <v>75</v>
      </c>
      <c r="C57" s="24" t="s">
        <v>104</v>
      </c>
      <c r="D57" s="24" t="s">
        <v>39</v>
      </c>
      <c r="E57" s="24" t="s">
        <v>42</v>
      </c>
      <c r="F57" s="72"/>
      <c r="G57" s="73"/>
      <c r="H57" s="46"/>
      <c r="I57" s="46">
        <v>22567</v>
      </c>
      <c r="J57" s="46">
        <v>22567</v>
      </c>
      <c r="K57" s="46"/>
      <c r="L57" s="46"/>
      <c r="M57" s="46"/>
      <c r="N57" s="47">
        <f t="shared" si="0"/>
        <v>0</v>
      </c>
      <c r="O57" s="48"/>
      <c r="P57" s="18" t="s">
        <v>39</v>
      </c>
      <c r="Q57" s="9"/>
    </row>
    <row r="58" ht="68.25">
      <c r="A58" s="64" t="s">
        <v>105</v>
      </c>
      <c r="B58" s="29" t="s">
        <v>75</v>
      </c>
      <c r="C58" s="24" t="s">
        <v>106</v>
      </c>
      <c r="D58" s="24" t="s">
        <v>39</v>
      </c>
      <c r="E58" s="24" t="s">
        <v>42</v>
      </c>
      <c r="F58" s="72"/>
      <c r="G58" s="73"/>
      <c r="H58" s="46"/>
      <c r="I58" s="46">
        <v>1287681</v>
      </c>
      <c r="J58" s="46">
        <v>1287681</v>
      </c>
      <c r="K58" s="46">
        <v>780</v>
      </c>
      <c r="L58" s="46">
        <v>780</v>
      </c>
      <c r="M58" s="46"/>
      <c r="N58" s="47">
        <f t="shared" si="0"/>
        <v>0</v>
      </c>
      <c r="O58" s="48"/>
      <c r="P58" s="18" t="s">
        <v>39</v>
      </c>
      <c r="Q58" s="9"/>
    </row>
    <row r="59" ht="34.5">
      <c r="A59" s="64" t="s">
        <v>107</v>
      </c>
      <c r="B59" s="29" t="s">
        <v>75</v>
      </c>
      <c r="C59" s="24" t="s">
        <v>108</v>
      </c>
      <c r="D59" s="24" t="s">
        <v>39</v>
      </c>
      <c r="E59" s="24" t="s">
        <v>42</v>
      </c>
      <c r="F59" s="72"/>
      <c r="G59" s="73"/>
      <c r="H59" s="46"/>
      <c r="I59" s="46">
        <v>109849.64</v>
      </c>
      <c r="J59" s="46">
        <v>109849.64</v>
      </c>
      <c r="K59" s="46"/>
      <c r="L59" s="46"/>
      <c r="M59" s="46"/>
      <c r="N59" s="47">
        <f t="shared" si="0"/>
        <v>0</v>
      </c>
      <c r="O59" s="48"/>
      <c r="P59" s="18" t="s">
        <v>39</v>
      </c>
      <c r="Q59" s="9"/>
    </row>
    <row r="60" ht="180.75">
      <c r="A60" s="64" t="s">
        <v>109</v>
      </c>
      <c r="B60" s="29" t="s">
        <v>75</v>
      </c>
      <c r="C60" s="24" t="s">
        <v>110</v>
      </c>
      <c r="D60" s="24" t="s">
        <v>39</v>
      </c>
      <c r="E60" s="24" t="s">
        <v>42</v>
      </c>
      <c r="F60" s="72"/>
      <c r="G60" s="73"/>
      <c r="H60" s="46"/>
      <c r="I60" s="46">
        <v>3334</v>
      </c>
      <c r="J60" s="46">
        <v>3334</v>
      </c>
      <c r="K60" s="46"/>
      <c r="L60" s="46"/>
      <c r="M60" s="46"/>
      <c r="N60" s="47">
        <f t="shared" si="0"/>
        <v>0</v>
      </c>
      <c r="O60" s="48"/>
      <c r="P60" s="18" t="s">
        <v>39</v>
      </c>
      <c r="Q60" s="9"/>
    </row>
    <row r="61" ht="68.25">
      <c r="A61" s="64" t="s">
        <v>111</v>
      </c>
      <c r="B61" s="29" t="s">
        <v>75</v>
      </c>
      <c r="C61" s="24" t="s">
        <v>112</v>
      </c>
      <c r="D61" s="24" t="s">
        <v>39</v>
      </c>
      <c r="E61" s="24" t="s">
        <v>42</v>
      </c>
      <c r="F61" s="72"/>
      <c r="G61" s="73"/>
      <c r="H61" s="46"/>
      <c r="I61" s="46">
        <v>15240000</v>
      </c>
      <c r="J61" s="46">
        <v>14870714.99</v>
      </c>
      <c r="K61" s="46"/>
      <c r="L61" s="46"/>
      <c r="M61" s="46"/>
      <c r="N61" s="47">
        <f t="shared" si="0"/>
        <v>369285.01000000001</v>
      </c>
      <c r="O61" s="48"/>
      <c r="P61" s="18" t="s">
        <v>39</v>
      </c>
      <c r="Q61" s="9"/>
    </row>
    <row r="62" ht="147">
      <c r="A62" s="64" t="s">
        <v>113</v>
      </c>
      <c r="B62" s="29" t="s">
        <v>75</v>
      </c>
      <c r="C62" s="24" t="s">
        <v>114</v>
      </c>
      <c r="D62" s="24" t="s">
        <v>39</v>
      </c>
      <c r="E62" s="24" t="s">
        <v>42</v>
      </c>
      <c r="F62" s="72"/>
      <c r="G62" s="73"/>
      <c r="H62" s="46"/>
      <c r="I62" s="46">
        <v>87000</v>
      </c>
      <c r="J62" s="46">
        <v>36323.489999999998</v>
      </c>
      <c r="K62" s="46"/>
      <c r="L62" s="46"/>
      <c r="M62" s="46"/>
      <c r="N62" s="47">
        <f t="shared" si="0"/>
        <v>50676.510000000002</v>
      </c>
      <c r="O62" s="48"/>
      <c r="P62" s="18" t="s">
        <v>39</v>
      </c>
      <c r="Q62" s="9"/>
    </row>
    <row r="63" ht="34.5">
      <c r="A63" s="64" t="s">
        <v>115</v>
      </c>
      <c r="B63" s="29" t="s">
        <v>75</v>
      </c>
      <c r="C63" s="24" t="s">
        <v>116</v>
      </c>
      <c r="D63" s="24" t="s">
        <v>39</v>
      </c>
      <c r="E63" s="24" t="s">
        <v>42</v>
      </c>
      <c r="F63" s="72"/>
      <c r="G63" s="73"/>
      <c r="H63" s="46"/>
      <c r="I63" s="46">
        <v>4183958</v>
      </c>
      <c r="J63" s="46">
        <v>4183958</v>
      </c>
      <c r="K63" s="46"/>
      <c r="L63" s="46"/>
      <c r="M63" s="46"/>
      <c r="N63" s="47">
        <f t="shared" si="0"/>
        <v>0</v>
      </c>
      <c r="O63" s="48"/>
      <c r="P63" s="18" t="s">
        <v>39</v>
      </c>
      <c r="Q63" s="9"/>
    </row>
    <row r="64" ht="90.75">
      <c r="A64" s="64" t="s">
        <v>117</v>
      </c>
      <c r="B64" s="29" t="s">
        <v>75</v>
      </c>
      <c r="C64" s="24" t="s">
        <v>118</v>
      </c>
      <c r="D64" s="24" t="s">
        <v>39</v>
      </c>
      <c r="E64" s="24" t="s">
        <v>42</v>
      </c>
      <c r="F64" s="72">
        <v>2.9199999999999999</v>
      </c>
      <c r="G64" s="73"/>
      <c r="H64" s="46"/>
      <c r="I64" s="46">
        <v>4512599</v>
      </c>
      <c r="J64" s="46">
        <v>4512596.2000000002</v>
      </c>
      <c r="K64" s="46"/>
      <c r="L64" s="46">
        <v>2.9199999999999999</v>
      </c>
      <c r="M64" s="46"/>
      <c r="N64" s="47">
        <f t="shared" si="0"/>
        <v>2.7999999999999998</v>
      </c>
      <c r="O64" s="48"/>
      <c r="P64" s="18" t="s">
        <v>39</v>
      </c>
      <c r="Q64" s="9"/>
    </row>
    <row r="65" ht="102">
      <c r="A65" s="64" t="s">
        <v>119</v>
      </c>
      <c r="B65" s="29" t="s">
        <v>75</v>
      </c>
      <c r="C65" s="24" t="s">
        <v>120</v>
      </c>
      <c r="D65" s="24" t="s">
        <v>39</v>
      </c>
      <c r="E65" s="24" t="s">
        <v>42</v>
      </c>
      <c r="F65" s="72">
        <v>447.97000000000003</v>
      </c>
      <c r="G65" s="73"/>
      <c r="H65" s="46"/>
      <c r="I65" s="46">
        <v>111663.10000000001</v>
      </c>
      <c r="J65" s="46">
        <v>111662.2</v>
      </c>
      <c r="K65" s="46"/>
      <c r="L65" s="46">
        <v>447.97000000000003</v>
      </c>
      <c r="M65" s="46"/>
      <c r="N65" s="47">
        <f t="shared" si="0"/>
        <v>0.90000000000000002</v>
      </c>
      <c r="O65" s="48"/>
      <c r="P65" s="18" t="s">
        <v>39</v>
      </c>
      <c r="Q65" s="9"/>
    </row>
    <row r="66" ht="79.5">
      <c r="A66" s="64" t="s">
        <v>121</v>
      </c>
      <c r="B66" s="29" t="s">
        <v>75</v>
      </c>
      <c r="C66" s="24" t="s">
        <v>122</v>
      </c>
      <c r="D66" s="24" t="s">
        <v>39</v>
      </c>
      <c r="E66" s="24" t="s">
        <v>123</v>
      </c>
      <c r="F66" s="72">
        <v>2000</v>
      </c>
      <c r="G66" s="73"/>
      <c r="H66" s="46"/>
      <c r="I66" s="46">
        <v>189000</v>
      </c>
      <c r="J66" s="46">
        <v>100000</v>
      </c>
      <c r="K66" s="46"/>
      <c r="L66" s="46">
        <v>2000</v>
      </c>
      <c r="M66" s="46"/>
      <c r="N66" s="47">
        <f t="shared" si="0"/>
        <v>89000</v>
      </c>
      <c r="O66" s="48"/>
      <c r="P66" s="18" t="s">
        <v>39</v>
      </c>
      <c r="Q66" s="9"/>
    </row>
    <row r="67" ht="169.5">
      <c r="A67" s="64" t="s">
        <v>124</v>
      </c>
      <c r="B67" s="29" t="s">
        <v>75</v>
      </c>
      <c r="C67" s="24" t="s">
        <v>125</v>
      </c>
      <c r="D67" s="24" t="s">
        <v>39</v>
      </c>
      <c r="E67" s="24" t="s">
        <v>126</v>
      </c>
      <c r="F67" s="72">
        <v>23.420000000000002</v>
      </c>
      <c r="G67" s="73"/>
      <c r="H67" s="46"/>
      <c r="I67" s="46">
        <v>6315362.8899999997</v>
      </c>
      <c r="J67" s="46">
        <v>6315362.8899999997</v>
      </c>
      <c r="K67" s="46"/>
      <c r="L67" s="46">
        <v>23.420000000000002</v>
      </c>
      <c r="M67" s="46"/>
      <c r="N67" s="47">
        <f t="shared" si="0"/>
        <v>0</v>
      </c>
      <c r="O67" s="48"/>
      <c r="P67" s="18" t="s">
        <v>39</v>
      </c>
      <c r="Q67" s="9"/>
    </row>
    <row r="68" ht="113.25">
      <c r="A68" s="64" t="s">
        <v>127</v>
      </c>
      <c r="B68" s="29" t="s">
        <v>75</v>
      </c>
      <c r="C68" s="24" t="s">
        <v>128</v>
      </c>
      <c r="D68" s="24" t="s">
        <v>39</v>
      </c>
      <c r="E68" s="24" t="s">
        <v>42</v>
      </c>
      <c r="F68" s="72"/>
      <c r="G68" s="73"/>
      <c r="H68" s="46"/>
      <c r="I68" s="46">
        <v>23500</v>
      </c>
      <c r="J68" s="46">
        <v>23500</v>
      </c>
      <c r="K68" s="46"/>
      <c r="L68" s="46"/>
      <c r="M68" s="46"/>
      <c r="N68" s="47">
        <f t="shared" si="0"/>
        <v>0</v>
      </c>
      <c r="O68" s="48"/>
      <c r="P68" s="18" t="s">
        <v>39</v>
      </c>
      <c r="Q68" s="9"/>
    </row>
    <row r="69" ht="79.5">
      <c r="A69" s="64" t="s">
        <v>129</v>
      </c>
      <c r="B69" s="29" t="s">
        <v>75</v>
      </c>
      <c r="C69" s="24" t="s">
        <v>130</v>
      </c>
      <c r="D69" s="24" t="s">
        <v>39</v>
      </c>
      <c r="E69" s="24" t="s">
        <v>42</v>
      </c>
      <c r="F69" s="72"/>
      <c r="G69" s="73"/>
      <c r="H69" s="46"/>
      <c r="I69" s="46">
        <v>2065400</v>
      </c>
      <c r="J69" s="46">
        <v>2065400</v>
      </c>
      <c r="K69" s="46"/>
      <c r="L69" s="46"/>
      <c r="M69" s="46"/>
      <c r="N69" s="47">
        <f t="shared" si="0"/>
        <v>0</v>
      </c>
      <c r="O69" s="48"/>
      <c r="P69" s="18" t="s">
        <v>39</v>
      </c>
      <c r="Q69" s="9"/>
    </row>
    <row r="70" ht="68.25">
      <c r="A70" s="64" t="s">
        <v>131</v>
      </c>
      <c r="B70" s="29" t="s">
        <v>75</v>
      </c>
      <c r="C70" s="24" t="s">
        <v>132</v>
      </c>
      <c r="D70" s="24" t="s">
        <v>39</v>
      </c>
      <c r="E70" s="24" t="s">
        <v>133</v>
      </c>
      <c r="F70" s="72"/>
      <c r="G70" s="73"/>
      <c r="H70" s="46"/>
      <c r="I70" s="46">
        <v>2332826</v>
      </c>
      <c r="J70" s="46">
        <v>2332826</v>
      </c>
      <c r="K70" s="46"/>
      <c r="L70" s="46"/>
      <c r="M70" s="46"/>
      <c r="N70" s="47">
        <f t="shared" si="0"/>
        <v>0</v>
      </c>
      <c r="O70" s="48"/>
      <c r="P70" s="18" t="s">
        <v>39</v>
      </c>
      <c r="Q70" s="9"/>
    </row>
    <row r="71" ht="102">
      <c r="A71" s="64" t="s">
        <v>134</v>
      </c>
      <c r="B71" s="29" t="s">
        <v>75</v>
      </c>
      <c r="C71" s="24" t="s">
        <v>135</v>
      </c>
      <c r="D71" s="24" t="s">
        <v>39</v>
      </c>
      <c r="E71" s="24" t="s">
        <v>133</v>
      </c>
      <c r="F71" s="72"/>
      <c r="G71" s="73"/>
      <c r="H71" s="46"/>
      <c r="I71" s="46">
        <v>651500</v>
      </c>
      <c r="J71" s="46">
        <v>651500</v>
      </c>
      <c r="K71" s="46"/>
      <c r="L71" s="46"/>
      <c r="M71" s="46"/>
      <c r="N71" s="47">
        <f t="shared" si="0"/>
        <v>0</v>
      </c>
      <c r="O71" s="48"/>
      <c r="P71" s="18" t="s">
        <v>39</v>
      </c>
      <c r="Q71" s="9"/>
    </row>
    <row r="72" ht="90.75">
      <c r="A72" s="64" t="s">
        <v>136</v>
      </c>
      <c r="B72" s="29" t="s">
        <v>75</v>
      </c>
      <c r="C72" s="24" t="s">
        <v>137</v>
      </c>
      <c r="D72" s="24" t="s">
        <v>39</v>
      </c>
      <c r="E72" s="24" t="s">
        <v>42</v>
      </c>
      <c r="F72" s="72"/>
      <c r="G72" s="73"/>
      <c r="H72" s="46"/>
      <c r="I72" s="46">
        <v>4153000</v>
      </c>
      <c r="J72" s="46">
        <v>3967465</v>
      </c>
      <c r="K72" s="46"/>
      <c r="L72" s="46"/>
      <c r="M72" s="46"/>
      <c r="N72" s="47">
        <f t="shared" si="0"/>
        <v>185535</v>
      </c>
      <c r="O72" s="48"/>
      <c r="P72" s="18" t="s">
        <v>39</v>
      </c>
      <c r="Q72" s="9"/>
    </row>
    <row r="73" ht="124.5">
      <c r="A73" s="64" t="s">
        <v>138</v>
      </c>
      <c r="B73" s="29" t="s">
        <v>75</v>
      </c>
      <c r="C73" s="24" t="s">
        <v>139</v>
      </c>
      <c r="D73" s="24" t="s">
        <v>39</v>
      </c>
      <c r="E73" s="24" t="s">
        <v>42</v>
      </c>
      <c r="F73" s="72"/>
      <c r="G73" s="73"/>
      <c r="H73" s="46"/>
      <c r="I73" s="46">
        <v>312000</v>
      </c>
      <c r="J73" s="46">
        <v>232485.69</v>
      </c>
      <c r="K73" s="46"/>
      <c r="L73" s="46"/>
      <c r="M73" s="46"/>
      <c r="N73" s="47">
        <f t="shared" si="0"/>
        <v>79514.309999999998</v>
      </c>
      <c r="O73" s="48"/>
      <c r="P73" s="18" t="s">
        <v>39</v>
      </c>
      <c r="Q73" s="9"/>
    </row>
    <row r="74" ht="90.75">
      <c r="A74" s="64" t="s">
        <v>140</v>
      </c>
      <c r="B74" s="29" t="s">
        <v>75</v>
      </c>
      <c r="C74" s="24" t="s">
        <v>141</v>
      </c>
      <c r="D74" s="24" t="s">
        <v>39</v>
      </c>
      <c r="E74" s="24" t="s">
        <v>42</v>
      </c>
      <c r="F74" s="72"/>
      <c r="G74" s="73"/>
      <c r="H74" s="46"/>
      <c r="I74" s="46">
        <v>188000</v>
      </c>
      <c r="J74" s="46">
        <v>136467.82999999999</v>
      </c>
      <c r="K74" s="46"/>
      <c r="L74" s="46"/>
      <c r="M74" s="46"/>
      <c r="N74" s="47">
        <f t="shared" si="0"/>
        <v>51532.169999999998</v>
      </c>
      <c r="O74" s="48"/>
      <c r="P74" s="18" t="s">
        <v>39</v>
      </c>
      <c r="Q74" s="9"/>
    </row>
    <row r="75" ht="102">
      <c r="A75" s="64" t="s">
        <v>142</v>
      </c>
      <c r="B75" s="29" t="s">
        <v>75</v>
      </c>
      <c r="C75" s="24" t="s">
        <v>143</v>
      </c>
      <c r="D75" s="24" t="s">
        <v>39</v>
      </c>
      <c r="E75" s="24" t="s">
        <v>42</v>
      </c>
      <c r="F75" s="72"/>
      <c r="G75" s="73"/>
      <c r="H75" s="46"/>
      <c r="I75" s="46">
        <v>394000</v>
      </c>
      <c r="J75" s="46">
        <v>391874.78999999998</v>
      </c>
      <c r="K75" s="46"/>
      <c r="L75" s="46"/>
      <c r="M75" s="46"/>
      <c r="N75" s="47">
        <f t="shared" si="0"/>
        <v>2125.21</v>
      </c>
      <c r="O75" s="48"/>
      <c r="P75" s="18" t="s">
        <v>39</v>
      </c>
      <c r="Q75" s="9"/>
    </row>
    <row r="76" ht="57">
      <c r="A76" s="64" t="s">
        <v>144</v>
      </c>
      <c r="B76" s="29" t="s">
        <v>75</v>
      </c>
      <c r="C76" s="24" t="s">
        <v>145</v>
      </c>
      <c r="D76" s="24" t="s">
        <v>39</v>
      </c>
      <c r="E76" s="24" t="s">
        <v>42</v>
      </c>
      <c r="F76" s="72"/>
      <c r="G76" s="73"/>
      <c r="H76" s="46"/>
      <c r="I76" s="46">
        <v>3550</v>
      </c>
      <c r="J76" s="46">
        <v>3550</v>
      </c>
      <c r="K76" s="46"/>
      <c r="L76" s="46"/>
      <c r="M76" s="46"/>
      <c r="N76" s="47">
        <f t="shared" si="0"/>
        <v>0</v>
      </c>
      <c r="O76" s="48"/>
      <c r="P76" s="18" t="s">
        <v>39</v>
      </c>
      <c r="Q76" s="9"/>
    </row>
    <row r="77" ht="15.75">
      <c r="A77" s="62"/>
      <c r="B77" s="55" t="s">
        <v>146</v>
      </c>
      <c r="C77" s="56" t="s">
        <v>14</v>
      </c>
      <c r="D77" s="56" t="s">
        <v>14</v>
      </c>
      <c r="E77" s="56" t="s">
        <v>14</v>
      </c>
      <c r="F77" s="68"/>
      <c r="G77" s="69"/>
      <c r="H77" s="53"/>
      <c r="I77" s="53">
        <v>115750.97</v>
      </c>
      <c r="J77" s="53">
        <v>115750.97</v>
      </c>
      <c r="K77" s="53"/>
      <c r="L77" s="53"/>
      <c r="M77" s="53"/>
      <c r="N77" s="53">
        <v>0</v>
      </c>
      <c r="O77" s="54"/>
      <c r="P77" s="50"/>
      <c r="Q77" s="9"/>
    </row>
    <row r="78" ht="15.75">
      <c r="A78" s="63"/>
      <c r="B78" s="57" t="s">
        <v>146</v>
      </c>
      <c r="C78" s="58"/>
      <c r="D78" s="58"/>
      <c r="E78" s="58"/>
      <c r="F78" s="70"/>
      <c r="G78" s="71"/>
      <c r="H78" s="51"/>
      <c r="I78" s="51">
        <v>115750.97</v>
      </c>
      <c r="J78" s="51">
        <v>115750.97</v>
      </c>
      <c r="K78" s="51"/>
      <c r="L78" s="51"/>
      <c r="M78" s="51"/>
      <c r="N78" s="51">
        <v>0</v>
      </c>
      <c r="O78" s="52"/>
      <c r="P78" s="50">
        <v>0</v>
      </c>
      <c r="Q78" s="9"/>
    </row>
    <row r="79" ht="68.25">
      <c r="A79" s="64" t="s">
        <v>147</v>
      </c>
      <c r="B79" s="29" t="s">
        <v>146</v>
      </c>
      <c r="C79" s="24" t="s">
        <v>148</v>
      </c>
      <c r="D79" s="24" t="s">
        <v>39</v>
      </c>
      <c r="E79" s="24" t="s">
        <v>42</v>
      </c>
      <c r="F79" s="66"/>
      <c r="G79" s="67"/>
      <c r="H79" s="46"/>
      <c r="I79" s="46">
        <v>115750.97</v>
      </c>
      <c r="J79" s="46">
        <v>115750.97</v>
      </c>
      <c r="K79" s="46"/>
      <c r="L79" s="46"/>
      <c r="M79" s="46"/>
      <c r="N79" s="47">
        <f>F79+I79+K79-J79-L79+M79</f>
        <v>0</v>
      </c>
      <c r="O79" s="48"/>
      <c r="P79" s="18" t="s">
        <v>39</v>
      </c>
      <c r="Q79" s="9"/>
    </row>
    <row r="80" ht="15.75">
      <c r="A80" s="62"/>
      <c r="B80" s="55" t="s">
        <v>149</v>
      </c>
      <c r="C80" s="56" t="s">
        <v>14</v>
      </c>
      <c r="D80" s="56" t="s">
        <v>14</v>
      </c>
      <c r="E80" s="56" t="s">
        <v>14</v>
      </c>
      <c r="F80" s="68"/>
      <c r="G80" s="69"/>
      <c r="H80" s="53"/>
      <c r="I80" s="53">
        <v>15478000</v>
      </c>
      <c r="J80" s="53"/>
      <c r="K80" s="53"/>
      <c r="L80" s="53"/>
      <c r="M80" s="53"/>
      <c r="N80" s="53">
        <v>15478000</v>
      </c>
      <c r="O80" s="54"/>
      <c r="P80" s="50"/>
      <c r="Q80" s="9"/>
    </row>
    <row r="81" ht="15.75">
      <c r="A81" s="63"/>
      <c r="B81" s="57" t="s">
        <v>149</v>
      </c>
      <c r="C81" s="58"/>
      <c r="D81" s="58"/>
      <c r="E81" s="58"/>
      <c r="F81" s="70"/>
      <c r="G81" s="71"/>
      <c r="H81" s="51"/>
      <c r="I81" s="51">
        <v>15478000</v>
      </c>
      <c r="J81" s="51"/>
      <c r="K81" s="51"/>
      <c r="L81" s="51"/>
      <c r="M81" s="51"/>
      <c r="N81" s="51">
        <v>15478000</v>
      </c>
      <c r="O81" s="52"/>
      <c r="P81" s="50">
        <v>0</v>
      </c>
      <c r="Q81" s="9"/>
    </row>
    <row r="82" ht="90.75">
      <c r="A82" s="64" t="s">
        <v>150</v>
      </c>
      <c r="B82" s="29" t="s">
        <v>149</v>
      </c>
      <c r="C82" s="24" t="s">
        <v>151</v>
      </c>
      <c r="D82" s="24"/>
      <c r="E82" s="24" t="s">
        <v>152</v>
      </c>
      <c r="F82" s="66"/>
      <c r="G82" s="67"/>
      <c r="H82" s="46"/>
      <c r="I82" s="46">
        <v>15478000</v>
      </c>
      <c r="J82" s="46"/>
      <c r="K82" s="46"/>
      <c r="L82" s="46"/>
      <c r="M82" s="46"/>
      <c r="N82" s="47">
        <f>F82+I82+K82-J82-L82+M82</f>
        <v>15478000</v>
      </c>
      <c r="O82" s="48"/>
      <c r="P82" s="18" t="s">
        <v>39</v>
      </c>
      <c r="Q82" s="9"/>
    </row>
    <row r="83" ht="15.75">
      <c r="A83" s="62"/>
      <c r="B83" s="55" t="s">
        <v>153</v>
      </c>
      <c r="C83" s="56" t="s">
        <v>14</v>
      </c>
      <c r="D83" s="56" t="s">
        <v>14</v>
      </c>
      <c r="E83" s="56" t="s">
        <v>14</v>
      </c>
      <c r="F83" s="68"/>
      <c r="G83" s="69"/>
      <c r="H83" s="53"/>
      <c r="I83" s="53">
        <v>2730909</v>
      </c>
      <c r="J83" s="53">
        <v>2730909</v>
      </c>
      <c r="K83" s="53"/>
      <c r="L83" s="53"/>
      <c r="M83" s="53"/>
      <c r="N83" s="53">
        <v>0</v>
      </c>
      <c r="O83" s="54"/>
      <c r="P83" s="50"/>
      <c r="Q83" s="9"/>
    </row>
    <row r="84" ht="15.75">
      <c r="A84" s="63"/>
      <c r="B84" s="57" t="s">
        <v>153</v>
      </c>
      <c r="C84" s="58"/>
      <c r="D84" s="58"/>
      <c r="E84" s="58"/>
      <c r="F84" s="70"/>
      <c r="G84" s="71"/>
      <c r="H84" s="51"/>
      <c r="I84" s="51">
        <v>2730909</v>
      </c>
      <c r="J84" s="51">
        <v>2730909</v>
      </c>
      <c r="K84" s="51"/>
      <c r="L84" s="51"/>
      <c r="M84" s="51"/>
      <c r="N84" s="51">
        <v>0</v>
      </c>
      <c r="O84" s="52"/>
      <c r="P84" s="50">
        <v>0</v>
      </c>
      <c r="Q84" s="9"/>
    </row>
    <row r="85" ht="68.25">
      <c r="A85" s="64" t="s">
        <v>154</v>
      </c>
      <c r="B85" s="29" t="s">
        <v>153</v>
      </c>
      <c r="C85" s="24" t="s">
        <v>155</v>
      </c>
      <c r="D85" s="24" t="s">
        <v>39</v>
      </c>
      <c r="E85" s="24" t="s">
        <v>74</v>
      </c>
      <c r="F85" s="66"/>
      <c r="G85" s="67"/>
      <c r="H85" s="46"/>
      <c r="I85" s="46">
        <v>2730909</v>
      </c>
      <c r="J85" s="46">
        <v>2730909</v>
      </c>
      <c r="K85" s="46"/>
      <c r="L85" s="46"/>
      <c r="M85" s="46"/>
      <c r="N85" s="47">
        <f>F85+I85+K85-J85-L85+M85</f>
        <v>0</v>
      </c>
      <c r="O85" s="48"/>
      <c r="P85" s="18" t="s">
        <v>39</v>
      </c>
      <c r="Q85" s="9"/>
    </row>
    <row r="86" ht="15.75">
      <c r="A86" s="62"/>
      <c r="B86" s="55" t="s">
        <v>156</v>
      </c>
      <c r="C86" s="56" t="s">
        <v>14</v>
      </c>
      <c r="D86" s="56" t="s">
        <v>14</v>
      </c>
      <c r="E86" s="56" t="s">
        <v>14</v>
      </c>
      <c r="F86" s="68"/>
      <c r="G86" s="69"/>
      <c r="H86" s="53"/>
      <c r="I86" s="53">
        <v>172740.87</v>
      </c>
      <c r="J86" s="53">
        <v>172740.87</v>
      </c>
      <c r="K86" s="53"/>
      <c r="L86" s="53"/>
      <c r="M86" s="53"/>
      <c r="N86" s="53">
        <v>0</v>
      </c>
      <c r="O86" s="54"/>
      <c r="P86" s="50"/>
      <c r="Q86" s="9"/>
    </row>
    <row r="87" ht="15.75">
      <c r="A87" s="63"/>
      <c r="B87" s="57" t="s">
        <v>156</v>
      </c>
      <c r="C87" s="58"/>
      <c r="D87" s="58"/>
      <c r="E87" s="58"/>
      <c r="F87" s="70"/>
      <c r="G87" s="71"/>
      <c r="H87" s="51"/>
      <c r="I87" s="51">
        <v>172740.87</v>
      </c>
      <c r="J87" s="51">
        <v>172740.87</v>
      </c>
      <c r="K87" s="51"/>
      <c r="L87" s="51"/>
      <c r="M87" s="51"/>
      <c r="N87" s="51">
        <v>0</v>
      </c>
      <c r="O87" s="52"/>
      <c r="P87" s="50">
        <v>0</v>
      </c>
      <c r="Q87" s="9"/>
    </row>
    <row r="88" ht="113.25">
      <c r="A88" s="64" t="s">
        <v>157</v>
      </c>
      <c r="B88" s="29" t="s">
        <v>156</v>
      </c>
      <c r="C88" s="24" t="s">
        <v>158</v>
      </c>
      <c r="D88" s="24" t="s">
        <v>39</v>
      </c>
      <c r="E88" s="24" t="s">
        <v>42</v>
      </c>
      <c r="F88" s="66"/>
      <c r="G88" s="67"/>
      <c r="H88" s="46"/>
      <c r="I88" s="46">
        <v>172740.87</v>
      </c>
      <c r="J88" s="46">
        <v>172740.87</v>
      </c>
      <c r="K88" s="46"/>
      <c r="L88" s="46"/>
      <c r="M88" s="46"/>
      <c r="N88" s="47">
        <f>F88+I88+K88-J88-L88+M88</f>
        <v>0</v>
      </c>
      <c r="O88" s="48"/>
      <c r="P88" s="18" t="s">
        <v>39</v>
      </c>
      <c r="Q88" s="9"/>
    </row>
    <row r="89" ht="0.75" customHeight="1">
      <c r="A89" s="30"/>
      <c r="B89" s="35" t="s">
        <v>15</v>
      </c>
      <c r="C89" s="36" t="s">
        <v>15</v>
      </c>
      <c r="D89" s="36"/>
      <c r="E89" s="36" t="s">
        <v>15</v>
      </c>
      <c r="F89" s="94" t="s">
        <v>15</v>
      </c>
      <c r="G89" s="95"/>
      <c r="H89" s="39"/>
      <c r="I89" s="39" t="s">
        <v>15</v>
      </c>
      <c r="J89" s="39" t="s">
        <v>15</v>
      </c>
      <c r="K89" s="39" t="s">
        <v>15</v>
      </c>
      <c r="L89" s="39" t="s">
        <v>15</v>
      </c>
      <c r="M89" s="39"/>
      <c r="N89" s="39" t="s">
        <v>15</v>
      </c>
      <c r="O89" s="49" t="s">
        <v>15</v>
      </c>
    </row>
    <row r="90" ht="15.75">
      <c r="A90" s="11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9"/>
      <c r="M90" s="9"/>
      <c r="N90" s="9"/>
      <c r="O90" s="9"/>
    </row>
    <row r="91" ht="15.75" hidden="1">
      <c r="A91" s="6">
        <v>26018</v>
      </c>
      <c r="C91" s="59"/>
      <c r="D91" s="59"/>
      <c r="E91" s="13">
        <v>5</v>
      </c>
      <c r="F91" s="13"/>
      <c r="G91" s="13"/>
      <c r="H91" s="13"/>
      <c r="I91" s="13"/>
      <c r="J91" s="13"/>
    </row>
    <row r="99" ht="15.75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ht="15.75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ht="15.75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3" ht="15.7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ht="15.75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ht="15.75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ht="15.75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ht="15.75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ht="15.75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ht="15.7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ht="15.7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ht="15.7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ht="15.7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ht="15.7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ht="15.7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ht="15.7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ht="15.7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ht="15.7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9" ht="15.7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ht="15.7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ht="15.7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ht="15.7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ht="15.7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ht="15.7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ht="15.7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ht="15.7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ht="15.7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ht="15.7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ht="15.7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ht="15.7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ht="15.7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ht="15.7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ht="15.7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ht="15.7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ht="15.7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ht="15.7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ht="15.7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ht="15.7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ht="15.7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ht="15.7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ht="15.7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ht="15.7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ht="15.7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ht="15.7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ht="15.7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ht="15.7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ht="15.7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ht="15.7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ht="15.7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ht="15.7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ht="15.7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ht="15.75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ht="15.75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ht="15.75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ht="15.75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ht="15.75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ht="15.75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ht="15.75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ht="15.75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ht="15.75"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ht="15.75"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ht="15.75"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ht="15.75"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ht="15.75"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ht="15.75"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ht="15.75"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ht="15.75"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ht="15.75"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ht="15.75"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ht="15.75"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ht="15.75"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ht="15.75"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ht="15.75"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ht="15.75"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ht="15.75"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ht="15.75"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81" ht="15.75"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ht="15.75"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ht="15.75"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ht="15.75"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ht="15.75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ht="15.75"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8" ht="15.75"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ht="15.75"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ht="15.75"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ht="15.75"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ht="15.75"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ht="15.75"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ht="15.75"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ht="15.75"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ht="15.75"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ht="15.75"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ht="15.75"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ht="15.75"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ht="15.75"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ht="15.75"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ht="15.75"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ht="15.75"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ht="15.75"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ht="15.75"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ht="15.75"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ht="15.75"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ht="15.75"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ht="15.75"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ht="15.75"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ht="15.75"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ht="15.75"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ht="15.75"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ht="15.75"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ht="15.75"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ht="15.75"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ht="15.75"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ht="15.75"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ht="15.75"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ht="15.75"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ht="15.75"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5" ht="15.75"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8" ht="15.75">
      <c r="B228" s="3"/>
      <c r="C228" s="3"/>
      <c r="D228" s="3"/>
      <c r="E228" s="3"/>
      <c r="F228" s="3"/>
      <c r="G228" s="3"/>
      <c r="H228" s="3"/>
      <c r="I228" s="3"/>
      <c r="J228" s="3"/>
      <c r="K228" s="3"/>
    </row>
  </sheetData>
  <mergeCells count="101">
    <mergeCell ref="F11:I11"/>
    <mergeCell ref="A13:A14"/>
    <mergeCell ref="B13:B14"/>
    <mergeCell ref="C13:C14"/>
    <mergeCell ref="C1:J1"/>
    <mergeCell ref="C3:J3"/>
    <mergeCell ref="F4:H4"/>
    <mergeCell ref="C2:J2"/>
    <mergeCell ref="A7:B7"/>
    <mergeCell ref="D13:E14"/>
    <mergeCell ref="A9:B9"/>
    <mergeCell ref="A8:B8"/>
    <mergeCell ref="C7:L7"/>
    <mergeCell ref="C8:L8"/>
    <mergeCell ref="F89:G89"/>
    <mergeCell ref="A10:B10"/>
    <mergeCell ref="F16:G16"/>
    <mergeCell ref="F14:G14"/>
    <mergeCell ref="F15:G15"/>
    <mergeCell ref="N12:O12"/>
    <mergeCell ref="N13:O13"/>
    <mergeCell ref="M13:M14"/>
    <mergeCell ref="F13:H13"/>
    <mergeCell ref="L13:L14"/>
    <mergeCell ref="K13:K14"/>
    <mergeCell ref="J13:J14"/>
    <mergeCell ref="I13:I14"/>
    <mergeCell ref="F18:G18"/>
    <mergeCell ref="F19:G19"/>
    <mergeCell ref="F20:G20"/>
    <mergeCell ref="F21:G21"/>
    <mergeCell ref="F22:G22"/>
    <mergeCell ref="D15:E15"/>
    <mergeCell ref="D17:E17"/>
    <mergeCell ref="D16:E16"/>
    <mergeCell ref="F28:G28"/>
    <mergeCell ref="F29:G29"/>
    <mergeCell ref="F30:G30"/>
    <mergeCell ref="F31:G31"/>
    <mergeCell ref="F32:G32"/>
    <mergeCell ref="F23:G23"/>
    <mergeCell ref="F24:G24"/>
    <mergeCell ref="F25:G25"/>
    <mergeCell ref="F26:G26"/>
    <mergeCell ref="F27:G27"/>
    <mergeCell ref="F38:G38"/>
    <mergeCell ref="F39:G39"/>
    <mergeCell ref="F40:G40"/>
    <mergeCell ref="F41:G41"/>
    <mergeCell ref="F42:G42"/>
    <mergeCell ref="F33:G33"/>
    <mergeCell ref="F34:G34"/>
    <mergeCell ref="F35:G35"/>
    <mergeCell ref="F36:G36"/>
    <mergeCell ref="F37:G37"/>
    <mergeCell ref="F48:G48"/>
    <mergeCell ref="F49:G49"/>
    <mergeCell ref="F50:G50"/>
    <mergeCell ref="F51:G51"/>
    <mergeCell ref="F52:G52"/>
    <mergeCell ref="F43:G43"/>
    <mergeCell ref="F44:G44"/>
    <mergeCell ref="F45:G45"/>
    <mergeCell ref="F46:G46"/>
    <mergeCell ref="F47:G47"/>
    <mergeCell ref="F58:G58"/>
    <mergeCell ref="F59:G59"/>
    <mergeCell ref="F60:G60"/>
    <mergeCell ref="F61:G61"/>
    <mergeCell ref="F62:G62"/>
    <mergeCell ref="F53:G53"/>
    <mergeCell ref="F54:G54"/>
    <mergeCell ref="F55:G55"/>
    <mergeCell ref="F56:G56"/>
    <mergeCell ref="F57:G57"/>
    <mergeCell ref="F68:G68"/>
    <mergeCell ref="F69:G69"/>
    <mergeCell ref="F70:G70"/>
    <mergeCell ref="F71:G71"/>
    <mergeCell ref="F72:G72"/>
    <mergeCell ref="F63:G63"/>
    <mergeCell ref="F64:G64"/>
    <mergeCell ref="F65:G65"/>
    <mergeCell ref="F66:G66"/>
    <mergeCell ref="F67:G67"/>
    <mergeCell ref="F78:G78"/>
    <mergeCell ref="F79:G79"/>
    <mergeCell ref="F80:G80"/>
    <mergeCell ref="F81:G81"/>
    <mergeCell ref="F82:G82"/>
    <mergeCell ref="F73:G73"/>
    <mergeCell ref="F74:G74"/>
    <mergeCell ref="F75:G75"/>
    <mergeCell ref="F76:G76"/>
    <mergeCell ref="F77:G77"/>
    <mergeCell ref="F88:G88"/>
    <mergeCell ref="F83:G83"/>
    <mergeCell ref="F84:G84"/>
    <mergeCell ref="F85:G85"/>
    <mergeCell ref="F86:G86"/>
    <mergeCell ref="F87:G87"/>
  </mergeCells>
  <pageMargins left="0.39370099999999991" right="0.19684999999999997" top="0.39370099999999991" bottom="0.39370099999999991" header="0.31496099999999999" footer="0.31496099999999999"/>
  <pageSetup paperSize="9" scale="67" firstPageNumber="1" fitToWidth="1" fitToHeight="1" orientation="landscape" horizontalDpi="300" verticalDpi="300"/>
  <headerFooter differentFirst="0" differentOddEven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Р7-Офис/7.0.2.5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1</cp:revision>
</cp:coreProperties>
</file>